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7725" tabRatio="919" firstSheet="2" activeTab="2"/>
  </bookViews>
  <sheets>
    <sheet name="1_GO" sheetId="1" r:id="rId1"/>
    <sheet name="MOD_KUR" sheetId="2" r:id="rId2"/>
    <sheet name="Süreç Modeli" sheetId="3" r:id="rId3"/>
  </sheets>
  <definedNames>
    <definedName name="_Toc179712373" localSheetId="1">'MOD_KUR'!$B$43</definedName>
    <definedName name="_Toc179712374" localSheetId="1">'MOD_KUR'!#REF!</definedName>
    <definedName name="_Toc266268040" localSheetId="1">'MOD_KUR'!$B$40</definedName>
    <definedName name="OLE_LINK1" localSheetId="1">'MOD_KUR'!$B$35</definedName>
    <definedName name="OLE_LINK10" localSheetId="1">'MOD_KUR'!$B$131</definedName>
    <definedName name="OLE_LINK4" localSheetId="1">'MOD_KUR'!#REF!</definedName>
    <definedName name="OLE_LINK9" localSheetId="1">'MOD_KUR'!$B$122</definedName>
    <definedName name="_xlnm.Print_Area" localSheetId="0">'1_GO'!$A$1:$C$32</definedName>
    <definedName name="_xlnm.Print_Area" localSheetId="1">'MOD_KUR'!$B$1:$K$135</definedName>
    <definedName name="_xlnm.Print_Area" localSheetId="2">'Süreç Modeli'!$A$1:$L$70</definedName>
  </definedNames>
  <calcPr fullCalcOnLoad="1"/>
</workbook>
</file>

<file path=xl/comments1.xml><?xml version="1.0" encoding="utf-8"?>
<comments xmlns="http://schemas.openxmlformats.org/spreadsheetml/2006/main">
  <authors>
    <author>Enis ?S</author>
  </authors>
  <commentList>
    <comment ref="C3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<sst xmlns="http://schemas.openxmlformats.org/spreadsheetml/2006/main" count="182" uniqueCount="172">
  <si>
    <t>Düzeltilmesi, Güncellenmesi</t>
  </si>
  <si>
    <t>Gerçekleştirilmesi</t>
  </si>
  <si>
    <t>Yapılması, İcra Edilmesi,Yürütülmesi, Yerine getirilmesi</t>
  </si>
  <si>
    <t>Girilmesi</t>
  </si>
  <si>
    <t>Gönderilmesi</t>
  </si>
  <si>
    <t>İmha Edilmesi</t>
  </si>
  <si>
    <t>İmzalanması</t>
  </si>
  <si>
    <t>İptal Edilmesi</t>
  </si>
  <si>
    <t>Vazgeçilmesi</t>
  </si>
  <si>
    <t>İstenmesi</t>
  </si>
  <si>
    <t>Karar verilmesi</t>
  </si>
  <si>
    <t xml:space="preserve">Karara bağlanması, </t>
  </si>
  <si>
    <t>Karşılaştırılması</t>
  </si>
  <si>
    <t>Kaydedilmesi</t>
  </si>
  <si>
    <t>Kontrol edilmesi</t>
  </si>
  <si>
    <t>İncelenmesi, Muayene edilmesi, Bakılması, Yoklanması</t>
  </si>
  <si>
    <t>Konsolide Edilmesi</t>
  </si>
  <si>
    <t>Listelenmesi</t>
  </si>
  <si>
    <t>Görüntülenmesi, Gösterilmesi</t>
  </si>
  <si>
    <t>Onaylanması</t>
  </si>
  <si>
    <t>Planlanması</t>
  </si>
  <si>
    <t>Programlanması</t>
  </si>
  <si>
    <t>Raporlanması</t>
  </si>
  <si>
    <t>Sayılması</t>
  </si>
  <si>
    <t>Sınıflandırılması</t>
  </si>
  <si>
    <t>Silinmesi</t>
  </si>
  <si>
    <t>Sorgulanması</t>
  </si>
  <si>
    <t>Taşınması</t>
  </si>
  <si>
    <t>Tartılması</t>
  </si>
  <si>
    <t>Tedbir alınması</t>
  </si>
  <si>
    <t>Teslim edilmesi</t>
  </si>
  <si>
    <t>Temin edilmesi</t>
  </si>
  <si>
    <t>Satın alınması, Tedarik edilmesi</t>
  </si>
  <si>
    <t>Uygulanması</t>
  </si>
  <si>
    <t>Verilmesi</t>
  </si>
  <si>
    <t>Yapılması</t>
  </si>
  <si>
    <t>Yazılması</t>
  </si>
  <si>
    <t>Yazdırılması</t>
  </si>
  <si>
    <t>Çıktı alınması, bastırılması</t>
  </si>
  <si>
    <t>Yerleştirilmesi</t>
  </si>
  <si>
    <t>Yüklenmesi</t>
  </si>
  <si>
    <t>Yayınlanması</t>
  </si>
  <si>
    <t>2. Diğer Süreç Özellikleri</t>
  </si>
  <si>
    <t>Karar anlamına gelir, süreç içindeki dallanmaları gösterir.</t>
  </si>
  <si>
    <t>Form, fiş, liste, rapor,e-posta, fax, telefon vb. dökumanları gösterir</t>
  </si>
  <si>
    <t>Modellemede kullanılacak okların yönü anlamlı şekilde olmalıdır ve çift yönlü ok kullanılamaz.</t>
  </si>
  <si>
    <t>Örnek;</t>
  </si>
  <si>
    <t xml:space="preserve">Herhangi bir süreç bir sayfadan fazla sürerse ikinci sayfaya geçişte sayfa isminin yanına "-sayfa" numarası eklenecektir. </t>
  </si>
  <si>
    <t xml:space="preserve">Şekilleri isimlendirilmesi sırasında kaçınılması gerekenler: </t>
  </si>
  <si>
    <t xml:space="preserve">İş adımı aşağıdaki kurala göre isimlendirilir: </t>
  </si>
  <si>
    <t>Örnek:</t>
  </si>
  <si>
    <t>Isim (İşlemden etkilenen nesne)</t>
  </si>
  <si>
    <t>Yanlış iş adımı isimlendirme örnekleri:</t>
  </si>
  <si>
    <t xml:space="preserve">Yazılım  </t>
  </si>
  <si>
    <t>Yazılım</t>
  </si>
  <si>
    <t>5.1 Sayfalar İçin İsimlendirme Prensipleri</t>
  </si>
  <si>
    <t>5.2 Şekiller için isimlendirme prensipleri</t>
  </si>
  <si>
    <t>* Çoğul İsimler (Örn: başvurular değil)</t>
  </si>
  <si>
    <t>* İyelik ekine sahip isimler (örn: başvuru+m, +n, +muz, +nuz )</t>
  </si>
  <si>
    <t>* Bağlaçlar (örn: ve, fakat, ama vs.)</t>
  </si>
  <si>
    <t>* Edatlar (örn: ile, gibi, karşı, kadar vs.)</t>
  </si>
  <si>
    <t>* Kısaltmalar (örn: GM değil Genel Müdür)</t>
  </si>
  <si>
    <t>* Bir işlem başına birden fazla bilgi taşıyıcı adı (örn: “Talimat, Prosedür ve Formların Hazırlanması”)</t>
  </si>
  <si>
    <r>
      <t>5.1.1</t>
    </r>
    <r>
      <rPr>
        <b/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Aktivite ve İş Adımı İçin İsimlendirme Prensipleri</t>
    </r>
  </si>
  <si>
    <t xml:space="preserve">İsim (İşlemden etkilenen nesne) + İşlem (fiilimsi) (ör. Müşterinin Tanımlanması) İsim, iş adımında HANGİ NESNE’nin süreçleşeceğini belirler. </t>
  </si>
  <si>
    <t xml:space="preserve">Fiilimsi veri nesnesine NE olduğunu belirler (nesne üzerinde uygulanan faaliyet). </t>
  </si>
  <si>
    <t>İşlem adımı</t>
  </si>
  <si>
    <t>ve İşlem (Fiilimsi)</t>
  </si>
  <si>
    <t>ör.  Müşterinin Tanımlanması</t>
  </si>
  <si>
    <t>* Müşteri tanımı</t>
  </si>
  <si>
    <t xml:space="preserve">* Bir müşterinin tanımı </t>
  </si>
  <si>
    <t xml:space="preserve">* Müşteri tanımını yap  </t>
  </si>
  <si>
    <t>* Fiilimsi eksik</t>
  </si>
  <si>
    <t>* Bilgi nesnesi yanlış</t>
  </si>
  <si>
    <t>Müşteri tanımını yap iş adımı ismi, iş adımı şekli içerisinde süreçleştirilen bilgi/veri nesnesinin "müşteri tanımı" değil "müşteri" olmasından dolayı, isimlendirme prensiplerine uygun değildir.</t>
  </si>
  <si>
    <t xml:space="preserve">Aktivite ve iş adımı isimlendirilmesi sırasında yukarıdaki tablonun sadece sol tarafındaki fiilimsiler kullanılacaktır. Eş anlamlılar kolonu bilgi amaçlıdır. İsimlendirme sırasında eş </t>
  </si>
  <si>
    <t xml:space="preserve">anlamlı fiilimsiler yazılmış ise anlam kaybı oluşturmaksızın sol kolondaki fiilimsiler kullanılacaktır. </t>
  </si>
  <si>
    <t>6. GENEL GRAFİK PRENSİPLERİ</t>
  </si>
  <si>
    <t>6.1 Yazı Tipi Formatı</t>
  </si>
  <si>
    <t>6.1.1 Başlıklar</t>
  </si>
  <si>
    <t>Yazı Boyutu</t>
  </si>
  <si>
    <t>18 Punto</t>
  </si>
  <si>
    <t>Yazı Tipi</t>
  </si>
  <si>
    <t>Tahoma</t>
  </si>
  <si>
    <t>Yazı Rengi</t>
  </si>
  <si>
    <t>Siyah</t>
  </si>
  <si>
    <t>Yazı Stili</t>
  </si>
  <si>
    <t>B (Bold)</t>
  </si>
  <si>
    <t>Yazı Konumu</t>
  </si>
  <si>
    <t>Çalışma sayfasının sol üstünde</t>
  </si>
  <si>
    <t>Yazı Şekli</t>
  </si>
  <si>
    <t>Kelimelerin yalnız baş harfleri büyük</t>
  </si>
  <si>
    <t>6.1.2 Şekil İsimleri</t>
  </si>
  <si>
    <t>Yalnız baş harfi büyük (İstisna: Süreç şekillerinde kelimelerin ilk harfleri büyük yazılacak)</t>
  </si>
  <si>
    <t>Süreç Modelleme Rehberi</t>
  </si>
  <si>
    <t>Önceden tanımlı bir süreç olduğunu gösterir</t>
  </si>
  <si>
    <t>Sayfa içi başvuru anlamına gelir, bir aktivitenin bitiş noktasını başka bir sayfada devam ettiği noktaya bağlar</t>
  </si>
  <si>
    <t xml:space="preserve">Modül anlamına gelir. Eğer işlem/aktivite bir bütün olarak bir modül üzerinde gerçekleştiriliyorsa kullanılacaktır. </t>
  </si>
  <si>
    <t>Ekran anlamına gelir, belirli bir işlemin gerçekleştirildiği yazılım bölümü</t>
  </si>
  <si>
    <t>Yazılım, işlemin gerçekleştirilmesi için girdi oluşturuyor ise;</t>
  </si>
  <si>
    <t>İşlemin çıktısı yazılıma girdi oluşturuyor ise;</t>
  </si>
  <si>
    <t xml:space="preserve">Oluşturulan her bir sayfa ismi bir üstteki süreç şeklinin kutu içindeki adını alır. Süreç hiyerarşisi içindeki tüm işle ilgili şekillerin (katma değer zinciri, aktivite) hiyerarşik olarak kodlanması gerekmektedir. </t>
  </si>
  <si>
    <t>Şekil adları açık ve kolay anlaşılır olmalıdır. Kısaltmalardan veya özel karakter kullanımlarından kaçınmak gerekir. İsimlendirme sırasında harf ve sayılar kullanılabilir.</t>
  </si>
  <si>
    <t>İşlemlerin isimlendirilmesi sırasında kullanılacak fiilimsiler aşağıdadır;</t>
  </si>
  <si>
    <t>SÜREÇ MODELLEME REHBERİ</t>
  </si>
  <si>
    <t>İşlem</t>
  </si>
  <si>
    <t>Süreç Modeli</t>
  </si>
  <si>
    <t>Süreç İletişim Tablosu</t>
  </si>
  <si>
    <t>İletişim Akış Diyagramı</t>
  </si>
  <si>
    <t>İşlem/Aktivite anlamına gelir, ne yapıldığını açıklar. (Yetkili İmza/Onay var ise rengini açık mavi olarak değiştirip</t>
  </si>
  <si>
    <t>İçine onayı veren pozisyon/görev unvanı adını yazınız.)</t>
  </si>
  <si>
    <t xml:space="preserve">Sürecin talimat ve prosedürlerini gir. </t>
  </si>
  <si>
    <t>Sürecin formlarını gir.</t>
  </si>
  <si>
    <t>10 Punto</t>
  </si>
  <si>
    <t>İmza/Onay aktivitesi</t>
  </si>
  <si>
    <t xml:space="preserve">Bir olay veya durumu temsil eder. Sürecin başlangıç ve bitişinde mutlaka bulunur. </t>
  </si>
  <si>
    <t>* Tüm harflerin büyük harf yazılması (ilk harf dışında örn: “BAŞVURU ALINMASI” değil “Başvuru Alınması” )</t>
  </si>
  <si>
    <t>Sürecin ekipman ve donanım kaynaklarını gir.</t>
  </si>
  <si>
    <t>Personel Müdürlüğü</t>
  </si>
  <si>
    <t xml:space="preserve">Hazırlayan: </t>
  </si>
  <si>
    <t xml:space="preserve">Onaylayan: </t>
  </si>
  <si>
    <t>Personel İşlemleri Süreç Grubu</t>
  </si>
  <si>
    <t>Atama İşlemleri Ana Süreci</t>
  </si>
  <si>
    <t>Dul ve Yetim Aylığı Bağlanmasına İlişkin İşlem Süreci</t>
  </si>
  <si>
    <t>Vefat Eden Memurun Varislerine Emeklilik Maaşının Bağlanması</t>
  </si>
  <si>
    <t>Vefat Nedeniyle Varisler Tarafından Verilmiş Dilekçe yada Görev Yaptığı Birimlerden Yazının Gelmesi ile Başlayıp, SGK'dan Gelen Cevabi Yazıya Göre Dosyasına Kaldırılması İle Tamamlanan Süreç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</si>
  <si>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</si>
  <si>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</si>
  <si>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</si>
  <si>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</si>
  <si>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</si>
  <si>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</si>
  <si>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</si>
  <si>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Fiilimsi</t>
  </si>
  <si>
    <t>Eş Anlamlısı</t>
  </si>
  <si>
    <t>Araştırılması</t>
  </si>
  <si>
    <t>Araştırma yapılması</t>
  </si>
  <si>
    <t>Arşivlenmesi</t>
  </si>
  <si>
    <t>Belirlenmesi</t>
  </si>
  <si>
    <t>Tespit edilmesi</t>
  </si>
  <si>
    <t>Bildirilmesi</t>
  </si>
  <si>
    <t>Haber verilmesi, İletilmesi, Bilgilendirilmesi, Duyuru yapılması</t>
  </si>
  <si>
    <t>Birleştirilmesi</t>
  </si>
  <si>
    <t>Değerlendirilmesi</t>
  </si>
  <si>
    <t>Değiştirilmesi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</si>
  <si>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</si>
  <si>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</si>
  <si>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</si>
  <si>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</si>
  <si>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</si>
  <si>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</si>
  <si>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</si>
  <si>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</si>
  <si>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Bağlı Olduğu Süreç Grubu (SG) Kodu ve Adı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</si>
  <si>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</si>
  <si>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</si>
  <si>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</si>
  <si>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</si>
  <si>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</si>
  <si>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</si>
  <si>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</si>
  <si>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</si>
  <si>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Kocaeli Defterdarlığı</t>
  </si>
  <si>
    <t>Kritik/Hassas İşlem/Aktivite. (Hassas Görev Broşürü'ne göre belirleyiniz.)</t>
  </si>
  <si>
    <t>Süreç/Ana Süreç/Ana Süreç Grubu anlamına gelir, işlemleri genel akışını gösterir</t>
  </si>
  <si>
    <t>Kritik süreç anlamına gelir</t>
  </si>
  <si>
    <t>Kontrol. Bulunduğu noktadaki işlemle ilgili bir kontrol yapıldığını ifade eder.</t>
  </si>
  <si>
    <t>Operasyonel ve mali risk anlamına gelir</t>
  </si>
  <si>
    <t>Ana sürece git. Köprü bağlantısı ile üst sürece bağlantı yapılır.</t>
  </si>
  <si>
    <t xml:space="preserve">
Personel Müdürü Emre KİP</t>
  </si>
  <si>
    <t>VHKİ.Duygu YUCA</t>
  </si>
  <si>
    <t xml:space="preserve">                 Dul ve Yetim Aylığı Bağlanmasına İlişkin İşlem Süreci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</si>
</sst>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</numFmts>
  <fonts count="67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indexed="8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 Tu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4"/>
      <color indexed="3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Gill Sans MT"/>
      <family val="2"/>
    </font>
    <font>
      <b/>
      <sz val="11"/>
      <color indexed="30"/>
      <name val="Gill Sans MT"/>
      <family val="2"/>
    </font>
    <font>
      <b/>
      <sz val="7"/>
      <name val="Times New Roman"/>
      <family val="1"/>
    </font>
    <font>
      <b/>
      <sz val="11"/>
      <color indexed="30"/>
      <name val="Arial"/>
      <family val="2"/>
    </font>
    <font>
      <sz val="16"/>
      <color indexed="12"/>
      <name val="Calibri"/>
      <family val="2"/>
    </font>
    <font>
      <sz val="22"/>
      <color indexed="12"/>
      <name val="Calibri"/>
      <family val="2"/>
    </font>
    <font>
      <sz val="8"/>
      <name val="Gill Sans MT"/>
      <family val="2"/>
    </font>
    <font>
      <sz val="18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b/>
      <sz val="8"/>
      <name val="Gill Sans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1" fillId="25" borderId="8" applyNumberFormat="0" applyFont="0" applyAlignment="0" applyProtection="0"/>
    <xf numFmtId="0" fontId="6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9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11" fillId="33" borderId="0" xfId="0" applyFont="1" applyFill="1" applyAlignment="1" quotePrefix="1">
      <alignment horizontal="right"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8" fillId="34" borderId="0" xfId="0" applyFont="1" applyFill="1" applyAlignment="1" quotePrefix="1">
      <alignment horizontal="right"/>
    </xf>
    <xf numFmtId="0" fontId="8" fillId="34" borderId="0" xfId="0" applyFont="1" applyFill="1" applyAlignment="1">
      <alignment horizontal="right"/>
    </xf>
    <xf numFmtId="0" fontId="13" fillId="34" borderId="0" xfId="0" applyFont="1" applyFill="1" applyAlignment="1" applyProtection="1">
      <alignment/>
      <protection/>
    </xf>
    <xf numFmtId="0" fontId="14" fillId="33" borderId="13" xfId="0" applyFont="1" applyFill="1" applyBorder="1" applyAlignment="1">
      <alignment/>
    </xf>
    <xf numFmtId="0" fontId="9" fillId="33" borderId="10" xfId="0" applyFont="1" applyFill="1" applyBorder="1" applyAlignment="1" quotePrefix="1">
      <alignment horizontal="right"/>
    </xf>
    <xf numFmtId="0" fontId="14" fillId="33" borderId="0" xfId="0" applyFont="1" applyFill="1" applyBorder="1" applyAlignment="1">
      <alignment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33" borderId="13" xfId="0" applyFont="1" applyFill="1" applyBorder="1" applyAlignment="1">
      <alignment/>
    </xf>
    <xf numFmtId="0" fontId="20" fillId="34" borderId="0" xfId="47" applyFont="1" applyFill="1" applyAlignment="1" applyProtection="1">
      <alignment horizontal="left" indent="2"/>
      <protection locked="0"/>
    </xf>
    <xf numFmtId="0" fontId="21" fillId="33" borderId="0" xfId="0" applyFont="1" applyFill="1" applyAlignment="1">
      <alignment/>
    </xf>
    <xf numFmtId="0" fontId="15" fillId="0" borderId="0" xfId="0" applyFont="1" applyAlignment="1">
      <alignment/>
    </xf>
    <xf numFmtId="16" fontId="18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8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13" fillId="0" borderId="15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22" fillId="33" borderId="13" xfId="0" applyFont="1" applyFill="1" applyBorder="1" applyAlignment="1">
      <alignment/>
    </xf>
    <xf numFmtId="0" fontId="2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0" fontId="8" fillId="35" borderId="0" xfId="0" applyFont="1" applyFill="1" applyAlignment="1" quotePrefix="1">
      <alignment horizontal="right"/>
    </xf>
    <xf numFmtId="0" fontId="20" fillId="35" borderId="0" xfId="47" applyFont="1" applyFill="1" applyAlignment="1" applyProtection="1">
      <alignment horizontal="left" indent="2"/>
      <protection locked="0"/>
    </xf>
    <xf numFmtId="0" fontId="8" fillId="35" borderId="0" xfId="0" applyFont="1" applyFill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8" fillId="0" borderId="10" xfId="0" applyNumberFormat="1" applyFont="1" applyBorder="1" applyAlignment="1" applyProtection="1">
      <alignment/>
      <protection locked="0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1" fillId="0" borderId="0" xfId="0" applyFont="1" applyBorder="1" applyAlignment="1">
      <alignment/>
    </xf>
    <xf numFmtId="0" fontId="28" fillId="33" borderId="13" xfId="47" applyFont="1" applyFill="1" applyBorder="1" applyAlignment="1" applyProtection="1">
      <alignment horizontal="center"/>
      <protection/>
    </xf>
    <xf numFmtId="0" fontId="28" fillId="0" borderId="11" xfId="47" applyFont="1" applyBorder="1" applyAlignment="1" applyProtection="1">
      <alignment horizontal="center"/>
      <protection/>
    </xf>
    <xf numFmtId="0" fontId="28" fillId="0" borderId="12" xfId="47" applyFont="1" applyBorder="1" applyAlignment="1" applyProtection="1">
      <alignment horizontal="center"/>
      <protection/>
    </xf>
    <xf numFmtId="0" fontId="19" fillId="33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7" fillId="33" borderId="13" xfId="47" applyFont="1" applyFill="1" applyBorder="1" applyAlignment="1" applyProtection="1">
      <alignment horizontal="center"/>
      <protection/>
    </xf>
    <xf numFmtId="0" fontId="27" fillId="0" borderId="11" xfId="47" applyFont="1" applyBorder="1" applyAlignment="1" applyProtection="1">
      <alignment horizontal="center"/>
      <protection/>
    </xf>
    <xf numFmtId="0" fontId="27" fillId="0" borderId="12" xfId="47" applyFont="1" applyBorder="1" applyAlignment="1" applyProtection="1">
      <alignment horizontal="center"/>
      <protection/>
    </xf>
    <xf numFmtId="0" fontId="18" fillId="0" borderId="0" xfId="0" applyFont="1" applyAlignment="1">
      <alignment horizontal="left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prü 2" xfId="48"/>
    <cellStyle name="Kötü" xfId="49"/>
    <cellStyle name="Normal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">
    <dxf>
      <fill>
        <patternFill>
          <bgColor rgb="FFFFFF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59</xdr:row>
      <xdr:rowOff>85725</xdr:rowOff>
    </xdr:from>
    <xdr:to>
      <xdr:col>2</xdr:col>
      <xdr:colOff>809625</xdr:colOff>
      <xdr:row>59</xdr:row>
      <xdr:rowOff>161925</xdr:rowOff>
    </xdr:to>
    <xdr:sp>
      <xdr:nvSpPr>
        <xdr:cNvPr id="1" name="34 Sağ Ok"/>
        <xdr:cNvSpPr>
          <a:spLocks/>
        </xdr:cNvSpPr>
      </xdr:nvSpPr>
      <xdr:spPr>
        <a:xfrm>
          <a:off x="2724150" y="13144500"/>
          <a:ext cx="247650" cy="76200"/>
        </a:xfrm>
        <a:prstGeom prst="rightArrow">
          <a:avLst>
            <a:gd name="adj" fmla="val 37500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590550</xdr:colOff>
      <xdr:row>63</xdr:row>
      <xdr:rowOff>85725</xdr:rowOff>
    </xdr:from>
    <xdr:to>
      <xdr:col>2</xdr:col>
      <xdr:colOff>828675</xdr:colOff>
      <xdr:row>63</xdr:row>
      <xdr:rowOff>161925</xdr:rowOff>
    </xdr:to>
    <xdr:sp>
      <xdr:nvSpPr>
        <xdr:cNvPr id="2" name="37 Sol Ok"/>
        <xdr:cNvSpPr>
          <a:spLocks/>
        </xdr:cNvSpPr>
      </xdr:nvSpPr>
      <xdr:spPr>
        <a:xfrm>
          <a:off x="2752725" y="14020800"/>
          <a:ext cx="238125" cy="76200"/>
        </a:xfrm>
        <a:prstGeom prst="leftArrow">
          <a:avLst>
            <a:gd name="adj" fmla="val -36842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 editAs="oneCell">
    <xdr:from>
      <xdr:col>1</xdr:col>
      <xdr:colOff>676275</xdr:colOff>
      <xdr:row>95</xdr:row>
      <xdr:rowOff>38100</xdr:rowOff>
    </xdr:from>
    <xdr:to>
      <xdr:col>2</xdr:col>
      <xdr:colOff>485775</xdr:colOff>
      <xdr:row>97</xdr:row>
      <xdr:rowOff>95250</xdr:rowOff>
    </xdr:to>
    <xdr:pic>
      <xdr:nvPicPr>
        <xdr:cNvPr id="3" name="39 Res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2259925"/>
          <a:ext cx="1285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1</xdr:row>
      <xdr:rowOff>133350</xdr:rowOff>
    </xdr:from>
    <xdr:to>
      <xdr:col>1</xdr:col>
      <xdr:colOff>1123950</xdr:colOff>
      <xdr:row>3</xdr:row>
      <xdr:rowOff>0</xdr:rowOff>
    </xdr:to>
    <xdr:sp>
      <xdr:nvSpPr>
        <xdr:cNvPr id="4" name="23 Akış Çizelgesi: İşlem"/>
        <xdr:cNvSpPr>
          <a:spLocks/>
        </xdr:cNvSpPr>
      </xdr:nvSpPr>
      <xdr:spPr>
        <a:xfrm>
          <a:off x="1104900" y="361950"/>
          <a:ext cx="704850" cy="3048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390525</xdr:colOff>
      <xdr:row>14</xdr:row>
      <xdr:rowOff>57150</xdr:rowOff>
    </xdr:from>
    <xdr:to>
      <xdr:col>1</xdr:col>
      <xdr:colOff>1200150</xdr:colOff>
      <xdr:row>15</xdr:row>
      <xdr:rowOff>76200</xdr:rowOff>
    </xdr:to>
    <xdr:sp>
      <xdr:nvSpPr>
        <xdr:cNvPr id="5" name="26 Akış Çizelgesi: Sonlandırıcı"/>
        <xdr:cNvSpPr>
          <a:spLocks/>
        </xdr:cNvSpPr>
      </xdr:nvSpPr>
      <xdr:spPr>
        <a:xfrm>
          <a:off x="1076325" y="3133725"/>
          <a:ext cx="809625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381000</xdr:colOff>
      <xdr:row>7</xdr:row>
      <xdr:rowOff>133350</xdr:rowOff>
    </xdr:from>
    <xdr:to>
      <xdr:col>1</xdr:col>
      <xdr:colOff>1114425</xdr:colOff>
      <xdr:row>9</xdr:row>
      <xdr:rowOff>57150</xdr:rowOff>
    </xdr:to>
    <xdr:sp>
      <xdr:nvSpPr>
        <xdr:cNvPr id="6" name="29 Akış Çizelgesi: Karar"/>
        <xdr:cNvSpPr>
          <a:spLocks/>
        </xdr:cNvSpPr>
      </xdr:nvSpPr>
      <xdr:spPr>
        <a:xfrm>
          <a:off x="1066800" y="1676400"/>
          <a:ext cx="733425" cy="3619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400050</xdr:colOff>
      <xdr:row>9</xdr:row>
      <xdr:rowOff>209550</xdr:rowOff>
    </xdr:from>
    <xdr:to>
      <xdr:col>1</xdr:col>
      <xdr:colOff>1171575</xdr:colOff>
      <xdr:row>11</xdr:row>
      <xdr:rowOff>133350</xdr:rowOff>
    </xdr:to>
    <xdr:sp>
      <xdr:nvSpPr>
        <xdr:cNvPr id="7" name="30 Akış Çizelgesi: Önceden Tanımlı İşlem"/>
        <xdr:cNvSpPr>
          <a:spLocks/>
        </xdr:cNvSpPr>
      </xdr:nvSpPr>
      <xdr:spPr>
        <a:xfrm>
          <a:off x="1085850" y="2190750"/>
          <a:ext cx="771525" cy="36195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28575</xdr:rowOff>
    </xdr:from>
    <xdr:to>
      <xdr:col>1</xdr:col>
      <xdr:colOff>1133475</xdr:colOff>
      <xdr:row>13</xdr:row>
      <xdr:rowOff>180975</xdr:rowOff>
    </xdr:to>
    <xdr:sp>
      <xdr:nvSpPr>
        <xdr:cNvPr id="8" name="31 Akış Çizelgesi: Belge"/>
        <xdr:cNvSpPr>
          <a:spLocks/>
        </xdr:cNvSpPr>
      </xdr:nvSpPr>
      <xdr:spPr>
        <a:xfrm>
          <a:off x="1209675" y="2667000"/>
          <a:ext cx="6096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504825</xdr:colOff>
      <xdr:row>15</xdr:row>
      <xdr:rowOff>180975</xdr:rowOff>
    </xdr:from>
    <xdr:to>
      <xdr:col>1</xdr:col>
      <xdr:colOff>1152525</xdr:colOff>
      <xdr:row>17</xdr:row>
      <xdr:rowOff>28575</xdr:rowOff>
    </xdr:to>
    <xdr:sp>
      <xdr:nvSpPr>
        <xdr:cNvPr id="9" name="32 Köşeli Çift Ayraç"/>
        <xdr:cNvSpPr>
          <a:spLocks/>
        </xdr:cNvSpPr>
      </xdr:nvSpPr>
      <xdr:spPr>
        <a:xfrm>
          <a:off x="1190625" y="3476625"/>
          <a:ext cx="647700" cy="285750"/>
        </a:xfrm>
        <a:prstGeom prst="chevron">
          <a:avLst>
            <a:gd name="adj" fmla="val 28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485775</xdr:colOff>
      <xdr:row>22</xdr:row>
      <xdr:rowOff>47625</xdr:rowOff>
    </xdr:from>
    <xdr:to>
      <xdr:col>1</xdr:col>
      <xdr:colOff>1181100</xdr:colOff>
      <xdr:row>23</xdr:row>
      <xdr:rowOff>95250</xdr:rowOff>
    </xdr:to>
    <xdr:sp>
      <xdr:nvSpPr>
        <xdr:cNvPr id="10" name="33 Köşeli Çift Ayraç"/>
        <xdr:cNvSpPr>
          <a:spLocks/>
        </xdr:cNvSpPr>
      </xdr:nvSpPr>
      <xdr:spPr>
        <a:xfrm>
          <a:off x="1171575" y="4876800"/>
          <a:ext cx="695325" cy="266700"/>
        </a:xfrm>
        <a:prstGeom prst="chevron">
          <a:avLst>
            <a:gd name="adj" fmla="val 30754"/>
          </a:avLst>
        </a:prstGeom>
        <a:solidFill>
          <a:srgbClr val="D7E4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447675</xdr:colOff>
      <xdr:row>27</xdr:row>
      <xdr:rowOff>219075</xdr:rowOff>
    </xdr:from>
    <xdr:to>
      <xdr:col>1</xdr:col>
      <xdr:colOff>1333500</xdr:colOff>
      <xdr:row>29</xdr:row>
      <xdr:rowOff>161925</xdr:rowOff>
    </xdr:to>
    <xdr:sp>
      <xdr:nvSpPr>
        <xdr:cNvPr id="11" name="35 Akış Çizelgesi: Ayıkla"/>
        <xdr:cNvSpPr>
          <a:spLocks/>
        </xdr:cNvSpPr>
      </xdr:nvSpPr>
      <xdr:spPr>
        <a:xfrm>
          <a:off x="1133475" y="6143625"/>
          <a:ext cx="885825" cy="381000"/>
        </a:xfrm>
        <a:prstGeom prst="flowChartExtra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Gill Sans MT"/>
              <a:ea typeface="Gill Sans MT"/>
              <a:cs typeface="Gill Sans MT"/>
            </a:rPr>
            <a:t>!</a:t>
          </a:r>
        </a:p>
      </xdr:txBody>
    </xdr:sp>
    <xdr:clientData/>
  </xdr:twoCellAnchor>
  <xdr:twoCellAnchor>
    <xdr:from>
      <xdr:col>1</xdr:col>
      <xdr:colOff>571500</xdr:colOff>
      <xdr:row>17</xdr:row>
      <xdr:rowOff>161925</xdr:rowOff>
    </xdr:from>
    <xdr:to>
      <xdr:col>1</xdr:col>
      <xdr:colOff>1009650</xdr:colOff>
      <xdr:row>19</xdr:row>
      <xdr:rowOff>76200</xdr:rowOff>
    </xdr:to>
    <xdr:sp>
      <xdr:nvSpPr>
        <xdr:cNvPr id="12" name="39 Akış Çizelgesi: Bağlayıcı"/>
        <xdr:cNvSpPr>
          <a:spLocks/>
        </xdr:cNvSpPr>
      </xdr:nvSpPr>
      <xdr:spPr>
        <a:xfrm>
          <a:off x="1257300" y="3895725"/>
          <a:ext cx="438150" cy="3524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219075</xdr:rowOff>
    </xdr:from>
    <xdr:to>
      <xdr:col>1</xdr:col>
      <xdr:colOff>1095375</xdr:colOff>
      <xdr:row>21</xdr:row>
      <xdr:rowOff>85725</xdr:rowOff>
    </xdr:to>
    <xdr:sp>
      <xdr:nvSpPr>
        <xdr:cNvPr id="13" name="40 Akış Çizelgesi: Manyetik Disk"/>
        <xdr:cNvSpPr>
          <a:spLocks/>
        </xdr:cNvSpPr>
      </xdr:nvSpPr>
      <xdr:spPr>
        <a:xfrm>
          <a:off x="1190625" y="4391025"/>
          <a:ext cx="590550" cy="3048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28575</xdr:rowOff>
    </xdr:from>
    <xdr:to>
      <xdr:col>2</xdr:col>
      <xdr:colOff>657225</xdr:colOff>
      <xdr:row>8</xdr:row>
      <xdr:rowOff>200025</xdr:rowOff>
    </xdr:to>
    <xdr:sp>
      <xdr:nvSpPr>
        <xdr:cNvPr id="14" name="41 Sağ Ok"/>
        <xdr:cNvSpPr>
          <a:spLocks/>
        </xdr:cNvSpPr>
      </xdr:nvSpPr>
      <xdr:spPr>
        <a:xfrm>
          <a:off x="2428875" y="1790700"/>
          <a:ext cx="390525" cy="171450"/>
        </a:xfrm>
        <a:prstGeom prst="rightArrow">
          <a:avLst>
            <a:gd name="adj" fmla="val 28125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257175</xdr:colOff>
      <xdr:row>10</xdr:row>
      <xdr:rowOff>38100</xdr:rowOff>
    </xdr:from>
    <xdr:to>
      <xdr:col>2</xdr:col>
      <xdr:colOff>647700</xdr:colOff>
      <xdr:row>10</xdr:row>
      <xdr:rowOff>209550</xdr:rowOff>
    </xdr:to>
    <xdr:sp>
      <xdr:nvSpPr>
        <xdr:cNvPr id="15" name="42 Sağ Ok"/>
        <xdr:cNvSpPr>
          <a:spLocks/>
        </xdr:cNvSpPr>
      </xdr:nvSpPr>
      <xdr:spPr>
        <a:xfrm>
          <a:off x="2419350" y="2238375"/>
          <a:ext cx="390525" cy="171450"/>
        </a:xfrm>
        <a:prstGeom prst="rightArrow">
          <a:avLst>
            <a:gd name="adj" fmla="val 28125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247650</xdr:colOff>
      <xdr:row>12</xdr:row>
      <xdr:rowOff>38100</xdr:rowOff>
    </xdr:from>
    <xdr:to>
      <xdr:col>2</xdr:col>
      <xdr:colOff>638175</xdr:colOff>
      <xdr:row>12</xdr:row>
      <xdr:rowOff>209550</xdr:rowOff>
    </xdr:to>
    <xdr:sp>
      <xdr:nvSpPr>
        <xdr:cNvPr id="16" name="44 Sağ Ok"/>
        <xdr:cNvSpPr>
          <a:spLocks/>
        </xdr:cNvSpPr>
      </xdr:nvSpPr>
      <xdr:spPr>
        <a:xfrm>
          <a:off x="2409825" y="2676525"/>
          <a:ext cx="390525" cy="171450"/>
        </a:xfrm>
        <a:prstGeom prst="rightArrow">
          <a:avLst>
            <a:gd name="adj" fmla="val 28125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38100</xdr:rowOff>
    </xdr:from>
    <xdr:to>
      <xdr:col>2</xdr:col>
      <xdr:colOff>638175</xdr:colOff>
      <xdr:row>14</xdr:row>
      <xdr:rowOff>209550</xdr:rowOff>
    </xdr:to>
    <xdr:sp>
      <xdr:nvSpPr>
        <xdr:cNvPr id="17" name="45 Sağ Ok"/>
        <xdr:cNvSpPr>
          <a:spLocks/>
        </xdr:cNvSpPr>
      </xdr:nvSpPr>
      <xdr:spPr>
        <a:xfrm>
          <a:off x="2409825" y="3114675"/>
          <a:ext cx="390525" cy="171450"/>
        </a:xfrm>
        <a:prstGeom prst="rightArrow">
          <a:avLst>
            <a:gd name="adj" fmla="val 28125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257175</xdr:colOff>
      <xdr:row>16</xdr:row>
      <xdr:rowOff>28575</xdr:rowOff>
    </xdr:from>
    <xdr:to>
      <xdr:col>2</xdr:col>
      <xdr:colOff>647700</xdr:colOff>
      <xdr:row>16</xdr:row>
      <xdr:rowOff>200025</xdr:rowOff>
    </xdr:to>
    <xdr:sp>
      <xdr:nvSpPr>
        <xdr:cNvPr id="18" name="46 Sağ Ok"/>
        <xdr:cNvSpPr>
          <a:spLocks/>
        </xdr:cNvSpPr>
      </xdr:nvSpPr>
      <xdr:spPr>
        <a:xfrm>
          <a:off x="2419350" y="3543300"/>
          <a:ext cx="390525" cy="171450"/>
        </a:xfrm>
        <a:prstGeom prst="rightArrow">
          <a:avLst>
            <a:gd name="adj" fmla="val 28125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276225</xdr:colOff>
      <xdr:row>18</xdr:row>
      <xdr:rowOff>19050</xdr:rowOff>
    </xdr:from>
    <xdr:to>
      <xdr:col>2</xdr:col>
      <xdr:colOff>666750</xdr:colOff>
      <xdr:row>18</xdr:row>
      <xdr:rowOff>190500</xdr:rowOff>
    </xdr:to>
    <xdr:sp>
      <xdr:nvSpPr>
        <xdr:cNvPr id="19" name="47 Sağ Ok"/>
        <xdr:cNvSpPr>
          <a:spLocks/>
        </xdr:cNvSpPr>
      </xdr:nvSpPr>
      <xdr:spPr>
        <a:xfrm>
          <a:off x="2438400" y="3971925"/>
          <a:ext cx="390525" cy="171450"/>
        </a:xfrm>
        <a:prstGeom prst="rightArrow">
          <a:avLst>
            <a:gd name="adj" fmla="val 28125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295275</xdr:colOff>
      <xdr:row>20</xdr:row>
      <xdr:rowOff>38100</xdr:rowOff>
    </xdr:from>
    <xdr:to>
      <xdr:col>2</xdr:col>
      <xdr:colOff>685800</xdr:colOff>
      <xdr:row>20</xdr:row>
      <xdr:rowOff>209550</xdr:rowOff>
    </xdr:to>
    <xdr:sp>
      <xdr:nvSpPr>
        <xdr:cNvPr id="20" name="48 Sağ Ok"/>
        <xdr:cNvSpPr>
          <a:spLocks/>
        </xdr:cNvSpPr>
      </xdr:nvSpPr>
      <xdr:spPr>
        <a:xfrm>
          <a:off x="2457450" y="4429125"/>
          <a:ext cx="390525" cy="171450"/>
        </a:xfrm>
        <a:prstGeom prst="rightArrow">
          <a:avLst>
            <a:gd name="adj" fmla="val 28125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38100</xdr:rowOff>
    </xdr:from>
    <xdr:to>
      <xdr:col>2</xdr:col>
      <xdr:colOff>666750</xdr:colOff>
      <xdr:row>22</xdr:row>
      <xdr:rowOff>209550</xdr:rowOff>
    </xdr:to>
    <xdr:sp>
      <xdr:nvSpPr>
        <xdr:cNvPr id="21" name="49 Sağ Ok"/>
        <xdr:cNvSpPr>
          <a:spLocks/>
        </xdr:cNvSpPr>
      </xdr:nvSpPr>
      <xdr:spPr>
        <a:xfrm>
          <a:off x="2438400" y="4867275"/>
          <a:ext cx="390525" cy="171450"/>
        </a:xfrm>
        <a:prstGeom prst="rightArrow">
          <a:avLst>
            <a:gd name="adj" fmla="val 28125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257175</xdr:colOff>
      <xdr:row>24</xdr:row>
      <xdr:rowOff>38100</xdr:rowOff>
    </xdr:from>
    <xdr:to>
      <xdr:col>2</xdr:col>
      <xdr:colOff>647700</xdr:colOff>
      <xdr:row>24</xdr:row>
      <xdr:rowOff>209550</xdr:rowOff>
    </xdr:to>
    <xdr:sp>
      <xdr:nvSpPr>
        <xdr:cNvPr id="22" name="50 Sağ Ok"/>
        <xdr:cNvSpPr>
          <a:spLocks/>
        </xdr:cNvSpPr>
      </xdr:nvSpPr>
      <xdr:spPr>
        <a:xfrm>
          <a:off x="2419350" y="5305425"/>
          <a:ext cx="390525" cy="171450"/>
        </a:xfrm>
        <a:prstGeom prst="rightArrow">
          <a:avLst>
            <a:gd name="adj" fmla="val 28125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9525</xdr:rowOff>
    </xdr:from>
    <xdr:to>
      <xdr:col>2</xdr:col>
      <xdr:colOff>657225</xdr:colOff>
      <xdr:row>2</xdr:row>
      <xdr:rowOff>180975</xdr:rowOff>
    </xdr:to>
    <xdr:sp>
      <xdr:nvSpPr>
        <xdr:cNvPr id="23" name="51 Sağ Ok"/>
        <xdr:cNvSpPr>
          <a:spLocks/>
        </xdr:cNvSpPr>
      </xdr:nvSpPr>
      <xdr:spPr>
        <a:xfrm>
          <a:off x="2428875" y="457200"/>
          <a:ext cx="390525" cy="171450"/>
        </a:xfrm>
        <a:prstGeom prst="rightArrow">
          <a:avLst>
            <a:gd name="adj" fmla="val 28125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257175</xdr:colOff>
      <xdr:row>26</xdr:row>
      <xdr:rowOff>47625</xdr:rowOff>
    </xdr:from>
    <xdr:to>
      <xdr:col>2</xdr:col>
      <xdr:colOff>647700</xdr:colOff>
      <xdr:row>27</xdr:row>
      <xdr:rowOff>0</xdr:rowOff>
    </xdr:to>
    <xdr:sp>
      <xdr:nvSpPr>
        <xdr:cNvPr id="24" name="52 Sağ Ok"/>
        <xdr:cNvSpPr>
          <a:spLocks/>
        </xdr:cNvSpPr>
      </xdr:nvSpPr>
      <xdr:spPr>
        <a:xfrm>
          <a:off x="2419350" y="5753100"/>
          <a:ext cx="390525" cy="171450"/>
        </a:xfrm>
        <a:prstGeom prst="rightArrow">
          <a:avLst>
            <a:gd name="adj" fmla="val 28217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266700</xdr:colOff>
      <xdr:row>28</xdr:row>
      <xdr:rowOff>28575</xdr:rowOff>
    </xdr:from>
    <xdr:to>
      <xdr:col>2</xdr:col>
      <xdr:colOff>657225</xdr:colOff>
      <xdr:row>28</xdr:row>
      <xdr:rowOff>200025</xdr:rowOff>
    </xdr:to>
    <xdr:sp>
      <xdr:nvSpPr>
        <xdr:cNvPr id="25" name="53 Sağ Ok"/>
        <xdr:cNvSpPr>
          <a:spLocks/>
        </xdr:cNvSpPr>
      </xdr:nvSpPr>
      <xdr:spPr>
        <a:xfrm>
          <a:off x="2428875" y="6172200"/>
          <a:ext cx="390525" cy="171450"/>
        </a:xfrm>
        <a:prstGeom prst="rightArrow">
          <a:avLst>
            <a:gd name="adj" fmla="val 28125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28575</xdr:rowOff>
    </xdr:from>
    <xdr:to>
      <xdr:col>1</xdr:col>
      <xdr:colOff>1171575</xdr:colOff>
      <xdr:row>25</xdr:row>
      <xdr:rowOff>85725</xdr:rowOff>
    </xdr:to>
    <xdr:sp>
      <xdr:nvSpPr>
        <xdr:cNvPr id="26" name="54 Çerçeve"/>
        <xdr:cNvSpPr>
          <a:spLocks/>
        </xdr:cNvSpPr>
      </xdr:nvSpPr>
      <xdr:spPr>
        <a:xfrm>
          <a:off x="1200150" y="5295900"/>
          <a:ext cx="657225" cy="276225"/>
        </a:xfrm>
        <a:custGeom>
          <a:pathLst>
            <a:path h="280133" w="659423">
              <a:moveTo>
                <a:pt x="0" y="0"/>
              </a:moveTo>
              <a:lnTo>
                <a:pt x="659423" y="0"/>
              </a:lnTo>
              <a:lnTo>
                <a:pt x="659423" y="280133"/>
              </a:lnTo>
              <a:lnTo>
                <a:pt x="0" y="280133"/>
              </a:lnTo>
              <a:close/>
              <a:moveTo>
                <a:pt x="0" y="280133"/>
              </a:moveTo>
              <a:lnTo>
                <a:pt x="35017" y="35017"/>
              </a:lnTo>
              <a:lnTo>
                <a:pt x="35017" y="245116"/>
              </a:lnTo>
              <a:lnTo>
                <a:pt x="624406" y="245116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28575</xdr:rowOff>
    </xdr:from>
    <xdr:to>
      <xdr:col>2</xdr:col>
      <xdr:colOff>676275</xdr:colOff>
      <xdr:row>30</xdr:row>
      <xdr:rowOff>200025</xdr:rowOff>
    </xdr:to>
    <xdr:sp>
      <xdr:nvSpPr>
        <xdr:cNvPr id="27" name="55 Sağ Ok"/>
        <xdr:cNvSpPr>
          <a:spLocks/>
        </xdr:cNvSpPr>
      </xdr:nvSpPr>
      <xdr:spPr>
        <a:xfrm>
          <a:off x="2438400" y="6610350"/>
          <a:ext cx="400050" cy="171450"/>
        </a:xfrm>
        <a:prstGeom prst="rightArrow">
          <a:avLst>
            <a:gd name="adj" fmla="val 28125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419100</xdr:colOff>
      <xdr:row>4</xdr:row>
      <xdr:rowOff>0</xdr:rowOff>
    </xdr:from>
    <xdr:to>
      <xdr:col>1</xdr:col>
      <xdr:colOff>1123950</xdr:colOff>
      <xdr:row>5</xdr:row>
      <xdr:rowOff>85725</xdr:rowOff>
    </xdr:to>
    <xdr:sp>
      <xdr:nvSpPr>
        <xdr:cNvPr id="28" name="1 Akış Çizelgesi: İşlem"/>
        <xdr:cNvSpPr>
          <a:spLocks/>
        </xdr:cNvSpPr>
      </xdr:nvSpPr>
      <xdr:spPr>
        <a:xfrm>
          <a:off x="1104900" y="885825"/>
          <a:ext cx="704850" cy="304800"/>
        </a:xfrm>
        <a:prstGeom prst="flowChartProcess">
          <a:avLst/>
        </a:prstGeom>
        <a:solidFill>
          <a:srgbClr val="D7E4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95250</xdr:rowOff>
    </xdr:from>
    <xdr:to>
      <xdr:col>2</xdr:col>
      <xdr:colOff>657225</xdr:colOff>
      <xdr:row>5</xdr:row>
      <xdr:rowOff>47625</xdr:rowOff>
    </xdr:to>
    <xdr:sp>
      <xdr:nvSpPr>
        <xdr:cNvPr id="29" name="28 Sağ Ok"/>
        <xdr:cNvSpPr>
          <a:spLocks/>
        </xdr:cNvSpPr>
      </xdr:nvSpPr>
      <xdr:spPr>
        <a:xfrm>
          <a:off x="2428875" y="981075"/>
          <a:ext cx="390525" cy="171450"/>
        </a:xfrm>
        <a:prstGeom prst="rightArrow">
          <a:avLst>
            <a:gd name="adj" fmla="val 28217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28575</xdr:rowOff>
    </xdr:from>
    <xdr:to>
      <xdr:col>1</xdr:col>
      <xdr:colOff>1066800</xdr:colOff>
      <xdr:row>31</xdr:row>
      <xdr:rowOff>219075</xdr:rowOff>
    </xdr:to>
    <xdr:sp>
      <xdr:nvSpPr>
        <xdr:cNvPr id="30" name="Flowchart: Off-page Connector 2"/>
        <xdr:cNvSpPr>
          <a:spLocks/>
        </xdr:cNvSpPr>
      </xdr:nvSpPr>
      <xdr:spPr>
        <a:xfrm>
          <a:off x="1409700" y="6610350"/>
          <a:ext cx="342900" cy="409575"/>
        </a:xfrm>
        <a:prstGeom prst="flowChartOffpageConnec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171450</xdr:rowOff>
    </xdr:from>
    <xdr:to>
      <xdr:col>1</xdr:col>
      <xdr:colOff>1133475</xdr:colOff>
      <xdr:row>27</xdr:row>
      <xdr:rowOff>180975</xdr:rowOff>
    </xdr:to>
    <xdr:sp>
      <xdr:nvSpPr>
        <xdr:cNvPr id="31" name="Flowchart: Merge 3"/>
        <xdr:cNvSpPr>
          <a:spLocks/>
        </xdr:cNvSpPr>
      </xdr:nvSpPr>
      <xdr:spPr>
        <a:xfrm>
          <a:off x="1314450" y="5657850"/>
          <a:ext cx="504825" cy="447675"/>
        </a:xfrm>
        <a:prstGeom prst="flowChartMerge">
          <a:avLst/>
        </a:prstGeom>
        <a:solidFill>
          <a:srgbClr val="FF0000"/>
        </a:solidFill>
        <a:ln w="1905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409575</xdr:colOff>
      <xdr:row>5</xdr:row>
      <xdr:rowOff>200025</xdr:rowOff>
    </xdr:from>
    <xdr:to>
      <xdr:col>1</xdr:col>
      <xdr:colOff>1123950</xdr:colOff>
      <xdr:row>7</xdr:row>
      <xdr:rowOff>66675</xdr:rowOff>
    </xdr:to>
    <xdr:sp>
      <xdr:nvSpPr>
        <xdr:cNvPr id="32" name="1 Akış Çizelgesi: İşlem"/>
        <xdr:cNvSpPr>
          <a:spLocks/>
        </xdr:cNvSpPr>
      </xdr:nvSpPr>
      <xdr:spPr>
        <a:xfrm>
          <a:off x="1095375" y="1304925"/>
          <a:ext cx="714375" cy="30480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285750</xdr:colOff>
      <xdr:row>6</xdr:row>
      <xdr:rowOff>19050</xdr:rowOff>
    </xdr:from>
    <xdr:to>
      <xdr:col>2</xdr:col>
      <xdr:colOff>676275</xdr:colOff>
      <xdr:row>6</xdr:row>
      <xdr:rowOff>190500</xdr:rowOff>
    </xdr:to>
    <xdr:sp>
      <xdr:nvSpPr>
        <xdr:cNvPr id="33" name="28 Sağ Ok"/>
        <xdr:cNvSpPr>
          <a:spLocks/>
        </xdr:cNvSpPr>
      </xdr:nvSpPr>
      <xdr:spPr>
        <a:xfrm>
          <a:off x="2447925" y="1343025"/>
          <a:ext cx="390525" cy="171450"/>
        </a:xfrm>
        <a:prstGeom prst="rightArrow">
          <a:avLst>
            <a:gd name="adj" fmla="val 27814"/>
          </a:avLst>
        </a:prstGeom>
        <a:solidFill>
          <a:srgbClr val="0070C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219075</xdr:rowOff>
    </xdr:from>
    <xdr:to>
      <xdr:col>5</xdr:col>
      <xdr:colOff>219075</xdr:colOff>
      <xdr:row>8</xdr:row>
      <xdr:rowOff>85725</xdr:rowOff>
    </xdr:to>
    <xdr:sp>
      <xdr:nvSpPr>
        <xdr:cNvPr id="1" name="34 Akış Çizelgesi: Sonlandırıcı"/>
        <xdr:cNvSpPr>
          <a:spLocks/>
        </xdr:cNvSpPr>
      </xdr:nvSpPr>
      <xdr:spPr>
        <a:xfrm>
          <a:off x="1457325" y="1666875"/>
          <a:ext cx="2190750" cy="752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Vefat Nedeniyle Varisler Tarafından Verilen Dilekçenin Gelmesi</a:t>
          </a:r>
        </a:p>
      </xdr:txBody>
    </xdr:sp>
    <xdr:clientData/>
  </xdr:twoCellAnchor>
  <xdr:twoCellAnchor>
    <xdr:from>
      <xdr:col>4</xdr:col>
      <xdr:colOff>295275</xdr:colOff>
      <xdr:row>12</xdr:row>
      <xdr:rowOff>180975</xdr:rowOff>
    </xdr:from>
    <xdr:to>
      <xdr:col>6</xdr:col>
      <xdr:colOff>552450</xdr:colOff>
      <xdr:row>16</xdr:row>
      <xdr:rowOff>0</xdr:rowOff>
    </xdr:to>
    <xdr:sp>
      <xdr:nvSpPr>
        <xdr:cNvPr id="2" name="35 Akış Çizelgesi: İşlem"/>
        <xdr:cNvSpPr>
          <a:spLocks/>
        </xdr:cNvSpPr>
      </xdr:nvSpPr>
      <xdr:spPr>
        <a:xfrm>
          <a:off x="3038475" y="3390900"/>
          <a:ext cx="1628775" cy="6953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Dilekçe ve İlgili Birimden Gelen Yazının İncelenmesi</a:t>
          </a:r>
        </a:p>
      </xdr:txBody>
    </xdr:sp>
    <xdr:clientData/>
  </xdr:twoCellAnchor>
  <xdr:twoCellAnchor>
    <xdr:from>
      <xdr:col>7</xdr:col>
      <xdr:colOff>95250</xdr:colOff>
      <xdr:row>17</xdr:row>
      <xdr:rowOff>133350</xdr:rowOff>
    </xdr:from>
    <xdr:to>
      <xdr:col>8</xdr:col>
      <xdr:colOff>571500</xdr:colOff>
      <xdr:row>21</xdr:row>
      <xdr:rowOff>152400</xdr:rowOff>
    </xdr:to>
    <xdr:sp>
      <xdr:nvSpPr>
        <xdr:cNvPr id="3" name="55 Akış Çizelgesi: Belge"/>
        <xdr:cNvSpPr>
          <a:spLocks/>
        </xdr:cNvSpPr>
      </xdr:nvSpPr>
      <xdr:spPr>
        <a:xfrm>
          <a:off x="4895850" y="4438650"/>
          <a:ext cx="1162050" cy="8953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Vefat Belgelerinin İstenilmesine İlişkin Yazı</a:t>
          </a:r>
        </a:p>
      </xdr:txBody>
    </xdr:sp>
    <xdr:clientData/>
  </xdr:twoCellAnchor>
  <xdr:twoCellAnchor>
    <xdr:from>
      <xdr:col>4</xdr:col>
      <xdr:colOff>285750</xdr:colOff>
      <xdr:row>16</xdr:row>
      <xdr:rowOff>161925</xdr:rowOff>
    </xdr:from>
    <xdr:to>
      <xdr:col>6</xdr:col>
      <xdr:colOff>590550</xdr:colOff>
      <xdr:row>22</xdr:row>
      <xdr:rowOff>133350</xdr:rowOff>
    </xdr:to>
    <xdr:sp>
      <xdr:nvSpPr>
        <xdr:cNvPr id="4" name="38 Akış Çizelgesi: İşlem"/>
        <xdr:cNvSpPr>
          <a:spLocks/>
        </xdr:cNvSpPr>
      </xdr:nvSpPr>
      <xdr:spPr>
        <a:xfrm>
          <a:off x="3028950" y="4248150"/>
          <a:ext cx="1676400" cy="1285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Vefata İlişkin Belgelerin İlgilinin Varislerinden Talep Edilmesine İlişkin Yazının Hazırlanması</a:t>
          </a:r>
        </a:p>
      </xdr:txBody>
    </xdr:sp>
    <xdr:clientData/>
  </xdr:twoCellAnchor>
  <xdr:twoCellAnchor>
    <xdr:from>
      <xdr:col>2</xdr:col>
      <xdr:colOff>657225</xdr:colOff>
      <xdr:row>13</xdr:row>
      <xdr:rowOff>57150</xdr:rowOff>
    </xdr:from>
    <xdr:to>
      <xdr:col>4</xdr:col>
      <xdr:colOff>66675</xdr:colOff>
      <xdr:row>15</xdr:row>
      <xdr:rowOff>104775</xdr:rowOff>
    </xdr:to>
    <xdr:sp>
      <xdr:nvSpPr>
        <xdr:cNvPr id="5" name="53 Akış Çizelgesi: Belge"/>
        <xdr:cNvSpPr>
          <a:spLocks/>
        </xdr:cNvSpPr>
      </xdr:nvSpPr>
      <xdr:spPr>
        <a:xfrm>
          <a:off x="2028825" y="3486150"/>
          <a:ext cx="781050" cy="4857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Dilekçe/Yazı </a:t>
          </a:r>
        </a:p>
      </xdr:txBody>
    </xdr:sp>
    <xdr:clientData/>
  </xdr:twoCellAnchor>
  <xdr:twoCellAnchor>
    <xdr:from>
      <xdr:col>5</xdr:col>
      <xdr:colOff>428625</xdr:colOff>
      <xdr:row>16</xdr:row>
      <xdr:rowOff>0</xdr:rowOff>
    </xdr:from>
    <xdr:to>
      <xdr:col>5</xdr:col>
      <xdr:colOff>438150</xdr:colOff>
      <xdr:row>16</xdr:row>
      <xdr:rowOff>161925</xdr:rowOff>
    </xdr:to>
    <xdr:sp>
      <xdr:nvSpPr>
        <xdr:cNvPr id="6" name="97 Düz Ok Bağlayıcısı"/>
        <xdr:cNvSpPr>
          <a:spLocks/>
        </xdr:cNvSpPr>
      </xdr:nvSpPr>
      <xdr:spPr>
        <a:xfrm rot="16200000" flipH="1">
          <a:off x="3857625" y="4086225"/>
          <a:ext cx="9525" cy="1619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590550</xdr:colOff>
      <xdr:row>19</xdr:row>
      <xdr:rowOff>142875</xdr:rowOff>
    </xdr:from>
    <xdr:to>
      <xdr:col>7</xdr:col>
      <xdr:colOff>95250</xdr:colOff>
      <xdr:row>19</xdr:row>
      <xdr:rowOff>152400</xdr:rowOff>
    </xdr:to>
    <xdr:sp>
      <xdr:nvSpPr>
        <xdr:cNvPr id="7" name="99 Düz Ok Bağlayıcısı"/>
        <xdr:cNvSpPr>
          <a:spLocks/>
        </xdr:cNvSpPr>
      </xdr:nvSpPr>
      <xdr:spPr>
        <a:xfrm flipV="1">
          <a:off x="4705350" y="4886325"/>
          <a:ext cx="1905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400050</xdr:colOff>
      <xdr:row>10</xdr:row>
      <xdr:rowOff>28575</xdr:rowOff>
    </xdr:from>
    <xdr:to>
      <xdr:col>6</xdr:col>
      <xdr:colOff>428625</xdr:colOff>
      <xdr:row>11</xdr:row>
      <xdr:rowOff>190500</xdr:rowOff>
    </xdr:to>
    <xdr:sp>
      <xdr:nvSpPr>
        <xdr:cNvPr id="8" name="22 Akış Çizelgesi: Önceden Tanımlı İşlem"/>
        <xdr:cNvSpPr>
          <a:spLocks/>
        </xdr:cNvSpPr>
      </xdr:nvSpPr>
      <xdr:spPr>
        <a:xfrm>
          <a:off x="3143250" y="2800350"/>
          <a:ext cx="1400175" cy="38100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Genel Evrak İşlem Süreci</a:t>
          </a:r>
        </a:p>
      </xdr:txBody>
    </xdr:sp>
    <xdr:clientData/>
  </xdr:twoCellAnchor>
  <xdr:twoCellAnchor>
    <xdr:from>
      <xdr:col>5</xdr:col>
      <xdr:colOff>409575</xdr:colOff>
      <xdr:row>11</xdr:row>
      <xdr:rowOff>190500</xdr:rowOff>
    </xdr:from>
    <xdr:to>
      <xdr:col>5</xdr:col>
      <xdr:colOff>428625</xdr:colOff>
      <xdr:row>12</xdr:row>
      <xdr:rowOff>180975</xdr:rowOff>
    </xdr:to>
    <xdr:sp>
      <xdr:nvSpPr>
        <xdr:cNvPr id="9" name="31 Düz Ok Bağlayıcısı"/>
        <xdr:cNvSpPr>
          <a:spLocks/>
        </xdr:cNvSpPr>
      </xdr:nvSpPr>
      <xdr:spPr>
        <a:xfrm>
          <a:off x="3838575" y="3181350"/>
          <a:ext cx="19050" cy="2095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114300</xdr:rowOff>
    </xdr:from>
    <xdr:to>
      <xdr:col>6</xdr:col>
      <xdr:colOff>428625</xdr:colOff>
      <xdr:row>31</xdr:row>
      <xdr:rowOff>76200</xdr:rowOff>
    </xdr:to>
    <xdr:sp>
      <xdr:nvSpPr>
        <xdr:cNvPr id="10" name="63 Akış Çizelgesi: Önceden Tanımlı İşlem"/>
        <xdr:cNvSpPr>
          <a:spLocks/>
        </xdr:cNvSpPr>
      </xdr:nvSpPr>
      <xdr:spPr>
        <a:xfrm>
          <a:off x="3162300" y="7048500"/>
          <a:ext cx="1381125" cy="40005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Genel Evrak İşlem Süreci</a:t>
          </a:r>
        </a:p>
      </xdr:txBody>
    </xdr:sp>
    <xdr:clientData/>
  </xdr:twoCellAnchor>
  <xdr:twoCellAnchor>
    <xdr:from>
      <xdr:col>5</xdr:col>
      <xdr:colOff>514350</xdr:colOff>
      <xdr:row>6</xdr:row>
      <xdr:rowOff>47625</xdr:rowOff>
    </xdr:from>
    <xdr:to>
      <xdr:col>8</xdr:col>
      <xdr:colOff>561975</xdr:colOff>
      <xdr:row>8</xdr:row>
      <xdr:rowOff>76200</xdr:rowOff>
    </xdr:to>
    <xdr:sp>
      <xdr:nvSpPr>
        <xdr:cNvPr id="11" name="24 Akış Çizelgesi: Sonlandırıcı"/>
        <xdr:cNvSpPr>
          <a:spLocks/>
        </xdr:cNvSpPr>
      </xdr:nvSpPr>
      <xdr:spPr>
        <a:xfrm>
          <a:off x="3943350" y="1790700"/>
          <a:ext cx="2105025" cy="619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Personelin</a:t>
          </a:r>
          <a:r>
            <a:rPr lang="en-US" cap="none" sz="1000" b="0" i="0" u="none" baseline="0">
              <a:solidFill>
                <a:srgbClr val="000000"/>
              </a:solidFill>
            </a:rPr>
            <a:t> Görev Yaptığı Birimden Yazı Gelmesi</a:t>
          </a:r>
        </a:p>
      </xdr:txBody>
    </xdr:sp>
    <xdr:clientData/>
  </xdr:twoCellAnchor>
  <xdr:twoCellAnchor>
    <xdr:from>
      <xdr:col>5</xdr:col>
      <xdr:colOff>409575</xdr:colOff>
      <xdr:row>8</xdr:row>
      <xdr:rowOff>76200</xdr:rowOff>
    </xdr:from>
    <xdr:to>
      <xdr:col>7</xdr:col>
      <xdr:colOff>190500</xdr:colOff>
      <xdr:row>10</xdr:row>
      <xdr:rowOff>28575</xdr:rowOff>
    </xdr:to>
    <xdr:sp>
      <xdr:nvSpPr>
        <xdr:cNvPr id="12" name="33 Dirsek Bağlayıcısı"/>
        <xdr:cNvSpPr>
          <a:spLocks/>
        </xdr:cNvSpPr>
      </xdr:nvSpPr>
      <xdr:spPr>
        <a:xfrm rot="5400000">
          <a:off x="3838575" y="2409825"/>
          <a:ext cx="1152525" cy="3905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495300</xdr:colOff>
      <xdr:row>8</xdr:row>
      <xdr:rowOff>95250</xdr:rowOff>
    </xdr:from>
    <xdr:to>
      <xdr:col>5</xdr:col>
      <xdr:colOff>409575</xdr:colOff>
      <xdr:row>10</xdr:row>
      <xdr:rowOff>19050</xdr:rowOff>
    </xdr:to>
    <xdr:sp>
      <xdr:nvSpPr>
        <xdr:cNvPr id="13" name="41 Dirsek Bağlayıcısı"/>
        <xdr:cNvSpPr>
          <a:spLocks/>
        </xdr:cNvSpPr>
      </xdr:nvSpPr>
      <xdr:spPr>
        <a:xfrm rot="16200000" flipH="1">
          <a:off x="2552700" y="2428875"/>
          <a:ext cx="1285875" cy="36195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76200</xdr:rowOff>
    </xdr:from>
    <xdr:to>
      <xdr:col>4</xdr:col>
      <xdr:colOff>295275</xdr:colOff>
      <xdr:row>14</xdr:row>
      <xdr:rowOff>85725</xdr:rowOff>
    </xdr:to>
    <xdr:sp>
      <xdr:nvSpPr>
        <xdr:cNvPr id="14" name="43 Düz Ok Bağlayıcısı"/>
        <xdr:cNvSpPr>
          <a:spLocks/>
        </xdr:cNvSpPr>
      </xdr:nvSpPr>
      <xdr:spPr>
        <a:xfrm>
          <a:off x="2809875" y="3724275"/>
          <a:ext cx="2286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285750</xdr:colOff>
      <xdr:row>23</xdr:row>
      <xdr:rowOff>123825</xdr:rowOff>
    </xdr:from>
    <xdr:to>
      <xdr:col>6</xdr:col>
      <xdr:colOff>600075</xdr:colOff>
      <xdr:row>28</xdr:row>
      <xdr:rowOff>180975</xdr:rowOff>
    </xdr:to>
    <xdr:sp>
      <xdr:nvSpPr>
        <xdr:cNvPr id="15" name="81 Akış Çizelgesi: İşlem"/>
        <xdr:cNvSpPr>
          <a:spLocks/>
        </xdr:cNvSpPr>
      </xdr:nvSpPr>
      <xdr:spPr>
        <a:xfrm>
          <a:off x="3028950" y="5743575"/>
          <a:ext cx="1685925" cy="1152525"/>
        </a:xfrm>
        <a:prstGeom prst="flowChartProcess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Vefata İlişkin Belgelerin İlglinin Varislerinden İstenilmesine İlişkin Yazının Defterdar Tarafından  İmzalanması</a:t>
          </a:r>
        </a:p>
      </xdr:txBody>
    </xdr:sp>
    <xdr:clientData/>
  </xdr:twoCellAnchor>
  <xdr:twoCellAnchor>
    <xdr:from>
      <xdr:col>5</xdr:col>
      <xdr:colOff>428625</xdr:colOff>
      <xdr:row>22</xdr:row>
      <xdr:rowOff>133350</xdr:rowOff>
    </xdr:from>
    <xdr:to>
      <xdr:col>5</xdr:col>
      <xdr:colOff>438150</xdr:colOff>
      <xdr:row>23</xdr:row>
      <xdr:rowOff>123825</xdr:rowOff>
    </xdr:to>
    <xdr:sp>
      <xdr:nvSpPr>
        <xdr:cNvPr id="16" name="95 Düz Ok Bağlayıcısı"/>
        <xdr:cNvSpPr>
          <a:spLocks/>
        </xdr:cNvSpPr>
      </xdr:nvSpPr>
      <xdr:spPr>
        <a:xfrm rot="16200000" flipH="1">
          <a:off x="3857625" y="5534025"/>
          <a:ext cx="9525" cy="2095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428625</xdr:colOff>
      <xdr:row>28</xdr:row>
      <xdr:rowOff>180975</xdr:rowOff>
    </xdr:from>
    <xdr:to>
      <xdr:col>5</xdr:col>
      <xdr:colOff>438150</xdr:colOff>
      <xdr:row>29</xdr:row>
      <xdr:rowOff>114300</xdr:rowOff>
    </xdr:to>
    <xdr:sp>
      <xdr:nvSpPr>
        <xdr:cNvPr id="17" name="98 Düz Ok Bağlayıcısı"/>
        <xdr:cNvSpPr>
          <a:spLocks/>
        </xdr:cNvSpPr>
      </xdr:nvSpPr>
      <xdr:spPr>
        <a:xfrm rot="5400000">
          <a:off x="3857625" y="6896100"/>
          <a:ext cx="9525" cy="1524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133350</xdr:colOff>
      <xdr:row>31</xdr:row>
      <xdr:rowOff>38100</xdr:rowOff>
    </xdr:from>
    <xdr:to>
      <xdr:col>3</xdr:col>
      <xdr:colOff>666750</xdr:colOff>
      <xdr:row>35</xdr:row>
      <xdr:rowOff>180975</xdr:rowOff>
    </xdr:to>
    <xdr:sp>
      <xdr:nvSpPr>
        <xdr:cNvPr id="18" name="53 Akış Çizelgesi: Belge"/>
        <xdr:cNvSpPr>
          <a:spLocks/>
        </xdr:cNvSpPr>
      </xdr:nvSpPr>
      <xdr:spPr>
        <a:xfrm>
          <a:off x="1504950" y="7410450"/>
          <a:ext cx="1219200" cy="10191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Vefata İlişkin Belgelerin Gönderilme Dilekçesi </a:t>
          </a:r>
        </a:p>
      </xdr:txBody>
    </xdr:sp>
    <xdr:clientData/>
  </xdr:twoCellAnchor>
  <xdr:twoCellAnchor>
    <xdr:from>
      <xdr:col>4</xdr:col>
      <xdr:colOff>200025</xdr:colOff>
      <xdr:row>32</xdr:row>
      <xdr:rowOff>38100</xdr:rowOff>
    </xdr:from>
    <xdr:to>
      <xdr:col>6</xdr:col>
      <xdr:colOff>676275</xdr:colOff>
      <xdr:row>34</xdr:row>
      <xdr:rowOff>142875</xdr:rowOff>
    </xdr:to>
    <xdr:sp>
      <xdr:nvSpPr>
        <xdr:cNvPr id="19" name="101 Akış Çizelgesi: İşlem"/>
        <xdr:cNvSpPr>
          <a:spLocks/>
        </xdr:cNvSpPr>
      </xdr:nvSpPr>
      <xdr:spPr>
        <a:xfrm>
          <a:off x="2943225" y="7629525"/>
          <a:ext cx="1847850" cy="5429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Vefata İlişkin Belgelerin İncelenmesi</a:t>
          </a:r>
        </a:p>
      </xdr:txBody>
    </xdr:sp>
    <xdr:clientData/>
  </xdr:twoCellAnchor>
  <xdr:twoCellAnchor>
    <xdr:from>
      <xdr:col>3</xdr:col>
      <xdr:colOff>666750</xdr:colOff>
      <xdr:row>33</xdr:row>
      <xdr:rowOff>104775</xdr:rowOff>
    </xdr:from>
    <xdr:to>
      <xdr:col>4</xdr:col>
      <xdr:colOff>200025</xdr:colOff>
      <xdr:row>33</xdr:row>
      <xdr:rowOff>104775</xdr:rowOff>
    </xdr:to>
    <xdr:sp>
      <xdr:nvSpPr>
        <xdr:cNvPr id="20" name="103 Düz Ok Bağlayıcısı"/>
        <xdr:cNvSpPr>
          <a:spLocks/>
        </xdr:cNvSpPr>
      </xdr:nvSpPr>
      <xdr:spPr>
        <a:xfrm flipV="1">
          <a:off x="2724150" y="7915275"/>
          <a:ext cx="21907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428625</xdr:colOff>
      <xdr:row>31</xdr:row>
      <xdr:rowOff>76200</xdr:rowOff>
    </xdr:from>
    <xdr:to>
      <xdr:col>5</xdr:col>
      <xdr:colOff>438150</xdr:colOff>
      <xdr:row>32</xdr:row>
      <xdr:rowOff>38100</xdr:rowOff>
    </xdr:to>
    <xdr:sp>
      <xdr:nvSpPr>
        <xdr:cNvPr id="21" name="106 Düz Ok Bağlayıcısı"/>
        <xdr:cNvSpPr>
          <a:spLocks/>
        </xdr:cNvSpPr>
      </xdr:nvSpPr>
      <xdr:spPr>
        <a:xfrm rot="16200000" flipH="1">
          <a:off x="3857625" y="7448550"/>
          <a:ext cx="9525" cy="1809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180975</xdr:colOff>
      <xdr:row>35</xdr:row>
      <xdr:rowOff>57150</xdr:rowOff>
    </xdr:from>
    <xdr:to>
      <xdr:col>5</xdr:col>
      <xdr:colOff>676275</xdr:colOff>
      <xdr:row>36</xdr:row>
      <xdr:rowOff>47625</xdr:rowOff>
    </xdr:to>
    <xdr:sp>
      <xdr:nvSpPr>
        <xdr:cNvPr id="22" name="116 Akış Çizelgesi: Karar"/>
        <xdr:cNvSpPr>
          <a:spLocks/>
        </xdr:cNvSpPr>
      </xdr:nvSpPr>
      <xdr:spPr>
        <a:xfrm>
          <a:off x="3609975" y="8305800"/>
          <a:ext cx="495300" cy="2095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190500</xdr:colOff>
      <xdr:row>38</xdr:row>
      <xdr:rowOff>57150</xdr:rowOff>
    </xdr:from>
    <xdr:to>
      <xdr:col>4</xdr:col>
      <xdr:colOff>114300</xdr:colOff>
      <xdr:row>39</xdr:row>
      <xdr:rowOff>85725</xdr:rowOff>
    </xdr:to>
    <xdr:sp>
      <xdr:nvSpPr>
        <xdr:cNvPr id="23" name="117 Akış Çizelgesi: Sonlandırıcı"/>
        <xdr:cNvSpPr>
          <a:spLocks/>
        </xdr:cNvSpPr>
      </xdr:nvSpPr>
      <xdr:spPr>
        <a:xfrm>
          <a:off x="1562100" y="8963025"/>
          <a:ext cx="1295400" cy="2476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Bakanlık Atamalı</a:t>
          </a:r>
        </a:p>
      </xdr:txBody>
    </xdr:sp>
    <xdr:clientData/>
  </xdr:twoCellAnchor>
  <xdr:twoCellAnchor>
    <xdr:from>
      <xdr:col>7</xdr:col>
      <xdr:colOff>561975</xdr:colOff>
      <xdr:row>38</xdr:row>
      <xdr:rowOff>0</xdr:rowOff>
    </xdr:from>
    <xdr:to>
      <xdr:col>9</xdr:col>
      <xdr:colOff>447675</xdr:colOff>
      <xdr:row>39</xdr:row>
      <xdr:rowOff>47625</xdr:rowOff>
    </xdr:to>
    <xdr:sp>
      <xdr:nvSpPr>
        <xdr:cNvPr id="24" name="118 Akış Çizelgesi: Sonlandırıcı"/>
        <xdr:cNvSpPr>
          <a:spLocks/>
        </xdr:cNvSpPr>
      </xdr:nvSpPr>
      <xdr:spPr>
        <a:xfrm>
          <a:off x="5362575" y="8905875"/>
          <a:ext cx="1257300" cy="2667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Valilik Atamalı</a:t>
          </a:r>
        </a:p>
      </xdr:txBody>
    </xdr:sp>
    <xdr:clientData/>
  </xdr:twoCellAnchor>
  <xdr:twoCellAnchor>
    <xdr:from>
      <xdr:col>3</xdr:col>
      <xdr:colOff>152400</xdr:colOff>
      <xdr:row>36</xdr:row>
      <xdr:rowOff>47625</xdr:rowOff>
    </xdr:from>
    <xdr:to>
      <xdr:col>5</xdr:col>
      <xdr:colOff>428625</xdr:colOff>
      <xdr:row>38</xdr:row>
      <xdr:rowOff>57150</xdr:rowOff>
    </xdr:to>
    <xdr:sp>
      <xdr:nvSpPr>
        <xdr:cNvPr id="25" name="120 Dirsek Bağlayıcısı"/>
        <xdr:cNvSpPr>
          <a:spLocks/>
        </xdr:cNvSpPr>
      </xdr:nvSpPr>
      <xdr:spPr>
        <a:xfrm rot="5400000">
          <a:off x="2209800" y="8515350"/>
          <a:ext cx="1647825" cy="44767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428625</xdr:colOff>
      <xdr:row>36</xdr:row>
      <xdr:rowOff>47625</xdr:rowOff>
    </xdr:from>
    <xdr:to>
      <xdr:col>8</xdr:col>
      <xdr:colOff>504825</xdr:colOff>
      <xdr:row>38</xdr:row>
      <xdr:rowOff>0</xdr:rowOff>
    </xdr:to>
    <xdr:sp>
      <xdr:nvSpPr>
        <xdr:cNvPr id="26" name="122 Dirsek Bağlayıcısı"/>
        <xdr:cNvSpPr>
          <a:spLocks/>
        </xdr:cNvSpPr>
      </xdr:nvSpPr>
      <xdr:spPr>
        <a:xfrm rot="16200000" flipH="1">
          <a:off x="3857625" y="8515350"/>
          <a:ext cx="2133600" cy="3905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428625</xdr:colOff>
      <xdr:row>34</xdr:row>
      <xdr:rowOff>142875</xdr:rowOff>
    </xdr:from>
    <xdr:to>
      <xdr:col>5</xdr:col>
      <xdr:colOff>438150</xdr:colOff>
      <xdr:row>35</xdr:row>
      <xdr:rowOff>57150</xdr:rowOff>
    </xdr:to>
    <xdr:sp>
      <xdr:nvSpPr>
        <xdr:cNvPr id="27" name="124 Düz Ok Bağlayıcısı"/>
        <xdr:cNvSpPr>
          <a:spLocks/>
        </xdr:cNvSpPr>
      </xdr:nvSpPr>
      <xdr:spPr>
        <a:xfrm rot="5400000">
          <a:off x="3857625" y="8172450"/>
          <a:ext cx="9525" cy="1333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638175</xdr:colOff>
      <xdr:row>40</xdr:row>
      <xdr:rowOff>66675</xdr:rowOff>
    </xdr:from>
    <xdr:to>
      <xdr:col>4</xdr:col>
      <xdr:colOff>361950</xdr:colOff>
      <xdr:row>43</xdr:row>
      <xdr:rowOff>104775</xdr:rowOff>
    </xdr:to>
    <xdr:sp>
      <xdr:nvSpPr>
        <xdr:cNvPr id="28" name="138 Akış Çizelgesi: İşlem"/>
        <xdr:cNvSpPr>
          <a:spLocks/>
        </xdr:cNvSpPr>
      </xdr:nvSpPr>
      <xdr:spPr>
        <a:xfrm>
          <a:off x="1323975" y="9410700"/>
          <a:ext cx="1781175" cy="6953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Vefata İlişkin Belgelerin Bakanlığa Gönderilmesi İçin Yazı Hazırlanması</a:t>
          </a:r>
        </a:p>
      </xdr:txBody>
    </xdr:sp>
    <xdr:clientData/>
  </xdr:twoCellAnchor>
  <xdr:twoCellAnchor>
    <xdr:from>
      <xdr:col>1</xdr:col>
      <xdr:colOff>609600</xdr:colOff>
      <xdr:row>44</xdr:row>
      <xdr:rowOff>95250</xdr:rowOff>
    </xdr:from>
    <xdr:to>
      <xdr:col>4</xdr:col>
      <xdr:colOff>371475</xdr:colOff>
      <xdr:row>48</xdr:row>
      <xdr:rowOff>190500</xdr:rowOff>
    </xdr:to>
    <xdr:sp>
      <xdr:nvSpPr>
        <xdr:cNvPr id="29" name="139 Akış Çizelgesi: İşlem"/>
        <xdr:cNvSpPr>
          <a:spLocks/>
        </xdr:cNvSpPr>
      </xdr:nvSpPr>
      <xdr:spPr>
        <a:xfrm>
          <a:off x="1295400" y="10315575"/>
          <a:ext cx="1819275" cy="971550"/>
        </a:xfrm>
        <a:prstGeom prst="flowChartProcess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Vefata İlişkin Belgelerin Bakanlığa Gönderilmesi Yazısının Defterdar Tarafından İmzalanması</a:t>
          </a:r>
        </a:p>
      </xdr:txBody>
    </xdr:sp>
    <xdr:clientData/>
  </xdr:twoCellAnchor>
  <xdr:twoCellAnchor>
    <xdr:from>
      <xdr:col>7</xdr:col>
      <xdr:colOff>476250</xdr:colOff>
      <xdr:row>40</xdr:row>
      <xdr:rowOff>0</xdr:rowOff>
    </xdr:from>
    <xdr:to>
      <xdr:col>9</xdr:col>
      <xdr:colOff>542925</xdr:colOff>
      <xdr:row>43</xdr:row>
      <xdr:rowOff>114300</xdr:rowOff>
    </xdr:to>
    <xdr:sp>
      <xdr:nvSpPr>
        <xdr:cNvPr id="30" name="143 Akış Çizelgesi: İşlem"/>
        <xdr:cNvSpPr>
          <a:spLocks/>
        </xdr:cNvSpPr>
      </xdr:nvSpPr>
      <xdr:spPr>
        <a:xfrm>
          <a:off x="5276850" y="9344025"/>
          <a:ext cx="1438275" cy="771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Aylık Bağlanması İçin Belgelerin  SGK'ya Gönderilme</a:t>
          </a:r>
          <a:r>
            <a:rPr lang="en-US" cap="none" sz="1000" b="0" i="0" u="none" baseline="0">
              <a:solidFill>
                <a:srgbClr val="000000"/>
              </a:solidFill>
            </a:rPr>
            <a:t> Yazısının Hazırlanması</a:t>
          </a:r>
        </a:p>
      </xdr:txBody>
    </xdr:sp>
    <xdr:clientData/>
  </xdr:twoCellAnchor>
  <xdr:twoCellAnchor>
    <xdr:from>
      <xdr:col>7</xdr:col>
      <xdr:colOff>447675</xdr:colOff>
      <xdr:row>44</xdr:row>
      <xdr:rowOff>114300</xdr:rowOff>
    </xdr:from>
    <xdr:to>
      <xdr:col>9</xdr:col>
      <xdr:colOff>590550</xdr:colOff>
      <xdr:row>48</xdr:row>
      <xdr:rowOff>200025</xdr:rowOff>
    </xdr:to>
    <xdr:sp>
      <xdr:nvSpPr>
        <xdr:cNvPr id="31" name="144 Akış Çizelgesi: İşlem"/>
        <xdr:cNvSpPr>
          <a:spLocks/>
        </xdr:cNvSpPr>
      </xdr:nvSpPr>
      <xdr:spPr>
        <a:xfrm>
          <a:off x="5248275" y="10334625"/>
          <a:ext cx="1514475" cy="962025"/>
        </a:xfrm>
        <a:prstGeom prst="flowChartProcess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Aylık Bağlanması İçin Belgelerin SGK'ya Gönderilme Yazısının Defterdar Tarafından İmzalanması</a:t>
          </a:r>
        </a:p>
      </xdr:txBody>
    </xdr:sp>
    <xdr:clientData/>
  </xdr:twoCellAnchor>
  <xdr:twoCellAnchor>
    <xdr:from>
      <xdr:col>6</xdr:col>
      <xdr:colOff>352425</xdr:colOff>
      <xdr:row>41</xdr:row>
      <xdr:rowOff>0</xdr:rowOff>
    </xdr:from>
    <xdr:to>
      <xdr:col>7</xdr:col>
      <xdr:colOff>266700</xdr:colOff>
      <xdr:row>42</xdr:row>
      <xdr:rowOff>114300</xdr:rowOff>
    </xdr:to>
    <xdr:sp>
      <xdr:nvSpPr>
        <xdr:cNvPr id="32" name="145 Akış Çizelgesi: Manyetik Disk"/>
        <xdr:cNvSpPr>
          <a:spLocks/>
        </xdr:cNvSpPr>
      </xdr:nvSpPr>
      <xdr:spPr>
        <a:xfrm>
          <a:off x="4467225" y="9563100"/>
          <a:ext cx="600075" cy="3333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EBYS</a:t>
          </a:r>
        </a:p>
      </xdr:txBody>
    </xdr:sp>
    <xdr:clientData/>
  </xdr:twoCellAnchor>
  <xdr:twoCellAnchor>
    <xdr:from>
      <xdr:col>0</xdr:col>
      <xdr:colOff>514350</xdr:colOff>
      <xdr:row>41</xdr:row>
      <xdr:rowOff>47625</xdr:rowOff>
    </xdr:from>
    <xdr:to>
      <xdr:col>1</xdr:col>
      <xdr:colOff>438150</xdr:colOff>
      <xdr:row>42</xdr:row>
      <xdr:rowOff>152400</xdr:rowOff>
    </xdr:to>
    <xdr:sp>
      <xdr:nvSpPr>
        <xdr:cNvPr id="33" name="146 Akış Çizelgesi: Manyetik Disk"/>
        <xdr:cNvSpPr>
          <a:spLocks/>
        </xdr:cNvSpPr>
      </xdr:nvSpPr>
      <xdr:spPr>
        <a:xfrm>
          <a:off x="514350" y="9610725"/>
          <a:ext cx="609600" cy="3238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EBYS</a:t>
          </a:r>
        </a:p>
      </xdr:txBody>
    </xdr:sp>
    <xdr:clientData/>
  </xdr:twoCellAnchor>
  <xdr:twoCellAnchor>
    <xdr:from>
      <xdr:col>4</xdr:col>
      <xdr:colOff>533400</xdr:colOff>
      <xdr:row>40</xdr:row>
      <xdr:rowOff>66675</xdr:rowOff>
    </xdr:from>
    <xdr:to>
      <xdr:col>6</xdr:col>
      <xdr:colOff>85725</xdr:colOff>
      <xdr:row>43</xdr:row>
      <xdr:rowOff>104775</xdr:rowOff>
    </xdr:to>
    <xdr:sp>
      <xdr:nvSpPr>
        <xdr:cNvPr id="34" name="148 Akış Çizelgesi: Belge"/>
        <xdr:cNvSpPr>
          <a:spLocks/>
        </xdr:cNvSpPr>
      </xdr:nvSpPr>
      <xdr:spPr>
        <a:xfrm>
          <a:off x="3276600" y="9410700"/>
          <a:ext cx="923925" cy="6953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Vefata İlişkin Yazılan Bilgi Yazısı</a:t>
          </a:r>
        </a:p>
      </xdr:txBody>
    </xdr:sp>
    <xdr:clientData/>
  </xdr:twoCellAnchor>
  <xdr:twoCellAnchor>
    <xdr:from>
      <xdr:col>10</xdr:col>
      <xdr:colOff>0</xdr:colOff>
      <xdr:row>39</xdr:row>
      <xdr:rowOff>76200</xdr:rowOff>
    </xdr:from>
    <xdr:to>
      <xdr:col>11</xdr:col>
      <xdr:colOff>57150</xdr:colOff>
      <xdr:row>43</xdr:row>
      <xdr:rowOff>209550</xdr:rowOff>
    </xdr:to>
    <xdr:sp>
      <xdr:nvSpPr>
        <xdr:cNvPr id="35" name="149 Akış Çizelgesi: Belge"/>
        <xdr:cNvSpPr>
          <a:spLocks/>
        </xdr:cNvSpPr>
      </xdr:nvSpPr>
      <xdr:spPr>
        <a:xfrm>
          <a:off x="6858000" y="9201150"/>
          <a:ext cx="952500" cy="10096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SGK'ya Yazılan Bilgi Yazısı ve Ekleri</a:t>
          </a:r>
        </a:p>
      </xdr:txBody>
    </xdr:sp>
    <xdr:clientData/>
  </xdr:twoCellAnchor>
  <xdr:twoCellAnchor>
    <xdr:from>
      <xdr:col>7</xdr:col>
      <xdr:colOff>581025</xdr:colOff>
      <xdr:row>49</xdr:row>
      <xdr:rowOff>190500</xdr:rowOff>
    </xdr:from>
    <xdr:to>
      <xdr:col>9</xdr:col>
      <xdr:colOff>485775</xdr:colOff>
      <xdr:row>52</xdr:row>
      <xdr:rowOff>47625</xdr:rowOff>
    </xdr:to>
    <xdr:sp>
      <xdr:nvSpPr>
        <xdr:cNvPr id="36" name="150 Akış Çizelgesi: Önceden Tanımlı İşlem"/>
        <xdr:cNvSpPr>
          <a:spLocks/>
        </xdr:cNvSpPr>
      </xdr:nvSpPr>
      <xdr:spPr>
        <a:xfrm>
          <a:off x="5381625" y="11506200"/>
          <a:ext cx="1276350" cy="51435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Genel Evrak İşlem Süreci</a:t>
          </a:r>
        </a:p>
      </xdr:txBody>
    </xdr:sp>
    <xdr:clientData/>
  </xdr:twoCellAnchor>
  <xdr:twoCellAnchor>
    <xdr:from>
      <xdr:col>5</xdr:col>
      <xdr:colOff>514350</xdr:colOff>
      <xdr:row>53</xdr:row>
      <xdr:rowOff>38100</xdr:rowOff>
    </xdr:from>
    <xdr:to>
      <xdr:col>7</xdr:col>
      <xdr:colOff>133350</xdr:colOff>
      <xdr:row>56</xdr:row>
      <xdr:rowOff>200025</xdr:rowOff>
    </xdr:to>
    <xdr:sp>
      <xdr:nvSpPr>
        <xdr:cNvPr id="37" name="53 Akış Çizelgesi: Belge"/>
        <xdr:cNvSpPr>
          <a:spLocks/>
        </xdr:cNvSpPr>
      </xdr:nvSpPr>
      <xdr:spPr>
        <a:xfrm>
          <a:off x="3943350" y="12230100"/>
          <a:ext cx="990600" cy="819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Aylık Bağlandığına İlişkin SGK Yazısı</a:t>
          </a:r>
        </a:p>
      </xdr:txBody>
    </xdr:sp>
    <xdr:clientData/>
  </xdr:twoCellAnchor>
  <xdr:twoCellAnchor>
    <xdr:from>
      <xdr:col>7</xdr:col>
      <xdr:colOff>304800</xdr:colOff>
      <xdr:row>53</xdr:row>
      <xdr:rowOff>66675</xdr:rowOff>
    </xdr:from>
    <xdr:to>
      <xdr:col>10</xdr:col>
      <xdr:colOff>85725</xdr:colOff>
      <xdr:row>56</xdr:row>
      <xdr:rowOff>200025</xdr:rowOff>
    </xdr:to>
    <xdr:sp>
      <xdr:nvSpPr>
        <xdr:cNvPr id="38" name="152 Akış Çizelgesi: İşlem"/>
        <xdr:cNvSpPr>
          <a:spLocks/>
        </xdr:cNvSpPr>
      </xdr:nvSpPr>
      <xdr:spPr>
        <a:xfrm>
          <a:off x="5105400" y="12258675"/>
          <a:ext cx="1838325" cy="7905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SGK Yazısının İncelenerek İşlemin Sonuçlandırılması</a:t>
          </a:r>
        </a:p>
      </xdr:txBody>
    </xdr:sp>
    <xdr:clientData/>
  </xdr:twoCellAnchor>
  <xdr:twoCellAnchor>
    <xdr:from>
      <xdr:col>3</xdr:col>
      <xdr:colOff>152400</xdr:colOff>
      <xdr:row>39</xdr:row>
      <xdr:rowOff>85725</xdr:rowOff>
    </xdr:from>
    <xdr:to>
      <xdr:col>3</xdr:col>
      <xdr:colOff>161925</xdr:colOff>
      <xdr:row>40</xdr:row>
      <xdr:rowOff>66675</xdr:rowOff>
    </xdr:to>
    <xdr:sp>
      <xdr:nvSpPr>
        <xdr:cNvPr id="39" name="164 Düz Ok Bağlayıcısı"/>
        <xdr:cNvSpPr>
          <a:spLocks/>
        </xdr:cNvSpPr>
      </xdr:nvSpPr>
      <xdr:spPr>
        <a:xfrm rot="16200000" flipH="1">
          <a:off x="2209800" y="9210675"/>
          <a:ext cx="9525" cy="200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438150</xdr:colOff>
      <xdr:row>41</xdr:row>
      <xdr:rowOff>200025</xdr:rowOff>
    </xdr:from>
    <xdr:to>
      <xdr:col>1</xdr:col>
      <xdr:colOff>638175</xdr:colOff>
      <xdr:row>41</xdr:row>
      <xdr:rowOff>209550</xdr:rowOff>
    </xdr:to>
    <xdr:sp>
      <xdr:nvSpPr>
        <xdr:cNvPr id="40" name="170 Düz Ok Bağlayıcısı"/>
        <xdr:cNvSpPr>
          <a:spLocks/>
        </xdr:cNvSpPr>
      </xdr:nvSpPr>
      <xdr:spPr>
        <a:xfrm flipV="1">
          <a:off x="1123950" y="9763125"/>
          <a:ext cx="20002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361950</xdr:colOff>
      <xdr:row>41</xdr:row>
      <xdr:rowOff>200025</xdr:rowOff>
    </xdr:from>
    <xdr:to>
      <xdr:col>4</xdr:col>
      <xdr:colOff>533400</xdr:colOff>
      <xdr:row>41</xdr:row>
      <xdr:rowOff>200025</xdr:rowOff>
    </xdr:to>
    <xdr:sp>
      <xdr:nvSpPr>
        <xdr:cNvPr id="41" name="172 Düz Ok Bağlayıcısı"/>
        <xdr:cNvSpPr>
          <a:spLocks/>
        </xdr:cNvSpPr>
      </xdr:nvSpPr>
      <xdr:spPr>
        <a:xfrm>
          <a:off x="3105150" y="9763125"/>
          <a:ext cx="1714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152400</xdr:colOff>
      <xdr:row>43</xdr:row>
      <xdr:rowOff>104775</xdr:rowOff>
    </xdr:from>
    <xdr:to>
      <xdr:col>3</xdr:col>
      <xdr:colOff>161925</xdr:colOff>
      <xdr:row>44</xdr:row>
      <xdr:rowOff>95250</xdr:rowOff>
    </xdr:to>
    <xdr:sp>
      <xdr:nvSpPr>
        <xdr:cNvPr id="42" name="174 Düz Ok Bağlayıcısı"/>
        <xdr:cNvSpPr>
          <a:spLocks/>
        </xdr:cNvSpPr>
      </xdr:nvSpPr>
      <xdr:spPr>
        <a:xfrm rot="5400000">
          <a:off x="2209800" y="10106025"/>
          <a:ext cx="9525" cy="2095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266700</xdr:colOff>
      <xdr:row>41</xdr:row>
      <xdr:rowOff>161925</xdr:rowOff>
    </xdr:from>
    <xdr:to>
      <xdr:col>7</xdr:col>
      <xdr:colOff>466725</xdr:colOff>
      <xdr:row>41</xdr:row>
      <xdr:rowOff>161925</xdr:rowOff>
    </xdr:to>
    <xdr:sp>
      <xdr:nvSpPr>
        <xdr:cNvPr id="43" name="179 Düz Ok Bağlayıcısı"/>
        <xdr:cNvSpPr>
          <a:spLocks/>
        </xdr:cNvSpPr>
      </xdr:nvSpPr>
      <xdr:spPr>
        <a:xfrm flipV="1">
          <a:off x="5067300" y="9725025"/>
          <a:ext cx="2000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9</xdr:col>
      <xdr:colOff>542925</xdr:colOff>
      <xdr:row>41</xdr:row>
      <xdr:rowOff>161925</xdr:rowOff>
    </xdr:from>
    <xdr:to>
      <xdr:col>10</xdr:col>
      <xdr:colOff>9525</xdr:colOff>
      <xdr:row>41</xdr:row>
      <xdr:rowOff>161925</xdr:rowOff>
    </xdr:to>
    <xdr:sp>
      <xdr:nvSpPr>
        <xdr:cNvPr id="44" name="181 Düz Ok Bağlayıcısı"/>
        <xdr:cNvSpPr>
          <a:spLocks/>
        </xdr:cNvSpPr>
      </xdr:nvSpPr>
      <xdr:spPr>
        <a:xfrm flipV="1">
          <a:off x="6715125" y="9725025"/>
          <a:ext cx="1524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8</xdr:col>
      <xdr:colOff>495300</xdr:colOff>
      <xdr:row>43</xdr:row>
      <xdr:rowOff>114300</xdr:rowOff>
    </xdr:from>
    <xdr:to>
      <xdr:col>8</xdr:col>
      <xdr:colOff>523875</xdr:colOff>
      <xdr:row>44</xdr:row>
      <xdr:rowOff>114300</xdr:rowOff>
    </xdr:to>
    <xdr:sp>
      <xdr:nvSpPr>
        <xdr:cNvPr id="45" name="183 Düz Ok Bağlayıcısı"/>
        <xdr:cNvSpPr>
          <a:spLocks/>
        </xdr:cNvSpPr>
      </xdr:nvSpPr>
      <xdr:spPr>
        <a:xfrm rot="16200000" flipH="1">
          <a:off x="5981700" y="10115550"/>
          <a:ext cx="28575" cy="2190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8</xdr:col>
      <xdr:colOff>514350</xdr:colOff>
      <xdr:row>48</xdr:row>
      <xdr:rowOff>200025</xdr:rowOff>
    </xdr:from>
    <xdr:to>
      <xdr:col>8</xdr:col>
      <xdr:colOff>533400</xdr:colOff>
      <xdr:row>49</xdr:row>
      <xdr:rowOff>190500</xdr:rowOff>
    </xdr:to>
    <xdr:sp>
      <xdr:nvSpPr>
        <xdr:cNvPr id="46" name="185 Düz Ok Bağlayıcısı"/>
        <xdr:cNvSpPr>
          <a:spLocks/>
        </xdr:cNvSpPr>
      </xdr:nvSpPr>
      <xdr:spPr>
        <a:xfrm rot="16200000" flipH="1">
          <a:off x="6000750" y="11296650"/>
          <a:ext cx="19050" cy="2095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8</xdr:col>
      <xdr:colOff>533400</xdr:colOff>
      <xdr:row>52</xdr:row>
      <xdr:rowOff>47625</xdr:rowOff>
    </xdr:from>
    <xdr:to>
      <xdr:col>8</xdr:col>
      <xdr:colOff>533400</xdr:colOff>
      <xdr:row>53</xdr:row>
      <xdr:rowOff>66675</xdr:rowOff>
    </xdr:to>
    <xdr:sp>
      <xdr:nvSpPr>
        <xdr:cNvPr id="47" name="189 Düz Ok Bağlayıcısı"/>
        <xdr:cNvSpPr>
          <a:spLocks/>
        </xdr:cNvSpPr>
      </xdr:nvSpPr>
      <xdr:spPr>
        <a:xfrm rot="16200000" flipH="1">
          <a:off x="6019800" y="12020550"/>
          <a:ext cx="0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133350</xdr:colOff>
      <xdr:row>55</xdr:row>
      <xdr:rowOff>0</xdr:rowOff>
    </xdr:from>
    <xdr:to>
      <xdr:col>7</xdr:col>
      <xdr:colOff>304800</xdr:colOff>
      <xdr:row>55</xdr:row>
      <xdr:rowOff>9525</xdr:rowOff>
    </xdr:to>
    <xdr:sp>
      <xdr:nvSpPr>
        <xdr:cNvPr id="48" name="191 Düz Ok Bağlayıcısı"/>
        <xdr:cNvSpPr>
          <a:spLocks/>
        </xdr:cNvSpPr>
      </xdr:nvSpPr>
      <xdr:spPr>
        <a:xfrm>
          <a:off x="4933950" y="12630150"/>
          <a:ext cx="17145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9525</xdr:rowOff>
    </xdr:from>
    <xdr:to>
      <xdr:col>7</xdr:col>
      <xdr:colOff>342900</xdr:colOff>
      <xdr:row>60</xdr:row>
      <xdr:rowOff>190500</xdr:rowOff>
    </xdr:to>
    <xdr:sp>
      <xdr:nvSpPr>
        <xdr:cNvPr id="49" name="209 Akış Çizelgesi: Sonlandırıcı"/>
        <xdr:cNvSpPr>
          <a:spLocks/>
        </xdr:cNvSpPr>
      </xdr:nvSpPr>
      <xdr:spPr>
        <a:xfrm>
          <a:off x="3429000" y="13515975"/>
          <a:ext cx="1714500" cy="4000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Dosyasına Kaldırıldı</a:t>
          </a:r>
        </a:p>
      </xdr:txBody>
    </xdr:sp>
    <xdr:clientData/>
  </xdr:twoCellAnchor>
  <xdr:twoCellAnchor>
    <xdr:from>
      <xdr:col>3</xdr:col>
      <xdr:colOff>152400</xdr:colOff>
      <xdr:row>48</xdr:row>
      <xdr:rowOff>190500</xdr:rowOff>
    </xdr:from>
    <xdr:to>
      <xdr:col>6</xdr:col>
      <xdr:colOff>161925</xdr:colOff>
      <xdr:row>59</xdr:row>
      <xdr:rowOff>9525</xdr:rowOff>
    </xdr:to>
    <xdr:sp>
      <xdr:nvSpPr>
        <xdr:cNvPr id="50" name="211 Dirsek Bağlayıcısı"/>
        <xdr:cNvSpPr>
          <a:spLocks/>
        </xdr:cNvSpPr>
      </xdr:nvSpPr>
      <xdr:spPr>
        <a:xfrm rot="16200000" flipH="1">
          <a:off x="2209800" y="11287125"/>
          <a:ext cx="2066925" cy="2228850"/>
        </a:xfrm>
        <a:prstGeom prst="bentConnector3">
          <a:avLst>
            <a:gd name="adj" fmla="val 90356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161925</xdr:colOff>
      <xdr:row>56</xdr:row>
      <xdr:rowOff>200025</xdr:rowOff>
    </xdr:from>
    <xdr:to>
      <xdr:col>8</xdr:col>
      <xdr:colOff>533400</xdr:colOff>
      <xdr:row>59</xdr:row>
      <xdr:rowOff>9525</xdr:rowOff>
    </xdr:to>
    <xdr:sp>
      <xdr:nvSpPr>
        <xdr:cNvPr id="51" name="214 Dirsek Bağlayıcısı"/>
        <xdr:cNvSpPr>
          <a:spLocks/>
        </xdr:cNvSpPr>
      </xdr:nvSpPr>
      <xdr:spPr>
        <a:xfrm rot="5400000">
          <a:off x="4276725" y="13049250"/>
          <a:ext cx="1743075" cy="466725"/>
        </a:xfrm>
        <a:prstGeom prst="bentConnector3">
          <a:avLst>
            <a:gd name="adj" fmla="val 56384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8</xdr:col>
      <xdr:colOff>504825</xdr:colOff>
      <xdr:row>39</xdr:row>
      <xdr:rowOff>57150</xdr:rowOff>
    </xdr:from>
    <xdr:to>
      <xdr:col>8</xdr:col>
      <xdr:colOff>514350</xdr:colOff>
      <xdr:row>40</xdr:row>
      <xdr:rowOff>0</xdr:rowOff>
    </xdr:to>
    <xdr:sp>
      <xdr:nvSpPr>
        <xdr:cNvPr id="52" name="219 Dirsek Bağlayıcısı"/>
        <xdr:cNvSpPr>
          <a:spLocks/>
        </xdr:cNvSpPr>
      </xdr:nvSpPr>
      <xdr:spPr>
        <a:xfrm rot="16200000" flipH="1">
          <a:off x="5991225" y="9182100"/>
          <a:ext cx="9525" cy="1619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2</xdr:row>
      <xdr:rowOff>85725</xdr:rowOff>
    </xdr:to>
    <xdr:pic>
      <xdr:nvPicPr>
        <xdr:cNvPr id="53" name="53 Res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="85" zoomScaleNormal="85" zoomScalePageLayoutView="0" workbookViewId="0" topLeftCell="A7">
      <selection activeCell="G16" sqref="G16"/>
    </sheetView>
  </sheetViews>
  <sheetFormatPr defaultColWidth="9.00390625" defaultRowHeight="17.25"/>
  <cols>
    <col min="1" max="1" width="5.625" style="4" customWidth="1"/>
    <col min="2" max="2" width="40.50390625" style="4" customWidth="1"/>
    <col min="3" max="3" width="44.75390625" style="4" customWidth="1"/>
    <col min="4" max="16384" width="9.00390625" style="4" customWidth="1"/>
  </cols>
  <sheetData>
    <row r="1" spans="1:3" ht="18">
      <c r="A1" s="22" t="s">
        <v>154</v>
      </c>
      <c r="B1" s="2"/>
      <c r="C1" s="3"/>
    </row>
    <row r="2" ht="6.75" customHeight="1">
      <c r="A2" s="5"/>
    </row>
    <row r="3" spans="1:3" ht="12.75">
      <c r="A3" s="16" t="s">
        <v>147</v>
      </c>
      <c r="B3" s="1" t="s">
        <v>153</v>
      </c>
      <c r="C3" s="78" t="s">
        <v>121</v>
      </c>
    </row>
    <row r="4" spans="1:3" ht="12.75">
      <c r="A4" s="16" t="s">
        <v>148</v>
      </c>
      <c r="B4" s="1" t="s">
        <v>131</v>
      </c>
      <c r="C4" s="6" t="s">
        <v>122</v>
      </c>
    </row>
    <row r="5" spans="1:3" ht="12.75">
      <c r="A5" s="16" t="s">
        <v>149</v>
      </c>
      <c r="B5" s="1" t="s">
        <v>130</v>
      </c>
      <c r="C5" s="78" t="s">
        <v>123</v>
      </c>
    </row>
    <row r="6" spans="1:3" ht="51">
      <c r="A6" s="16" t="s">
        <v>150</v>
      </c>
      <c r="B6" s="1" t="s">
        <v>145</v>
      </c>
      <c r="C6" s="7" t="s">
        <v>125</v>
      </c>
    </row>
    <row r="7" spans="1:3" ht="25.5">
      <c r="A7" s="16" t="s">
        <v>151</v>
      </c>
      <c r="B7" s="1" t="s">
        <v>146</v>
      </c>
      <c r="C7" s="7" t="s">
        <v>124</v>
      </c>
    </row>
    <row r="9" spans="1:256" s="15" customFormat="1" ht="28.5">
      <c r="A9" s="82" t="s">
        <v>106</v>
      </c>
      <c r="B9" s="83"/>
      <c r="C9" s="8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7" customFormat="1" ht="21">
      <c r="A10" s="88" t="s">
        <v>94</v>
      </c>
      <c r="B10" s="89"/>
      <c r="C10" s="9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7" customFormat="1" ht="19.5">
      <c r="A11" s="50"/>
      <c r="B11" s="51"/>
      <c r="C11" s="5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3" ht="19.5">
      <c r="A12" s="85" t="s">
        <v>42</v>
      </c>
      <c r="B12" s="86"/>
      <c r="C12" s="87"/>
    </row>
    <row r="13" spans="1:4" ht="15">
      <c r="A13" s="8">
        <v>2</v>
      </c>
      <c r="B13" s="9" t="s">
        <v>152</v>
      </c>
      <c r="C13" s="10"/>
      <c r="D13" s="11"/>
    </row>
    <row r="14" spans="1:4" ht="12.75">
      <c r="A14" s="12" t="e">
        <f>IF(AND(#REF!&lt;&gt;"",#REF!&lt;&gt;""),1,0)</f>
        <v>#REF!</v>
      </c>
      <c r="B14" s="23" t="s">
        <v>155</v>
      </c>
      <c r="D14" s="11"/>
    </row>
    <row r="15" spans="1:4" ht="12.75">
      <c r="A15" s="69" t="e">
        <f>IF(AND(#REF!&lt;&gt;"",#REF!&lt;&gt;""),1,0)</f>
        <v>#REF!</v>
      </c>
      <c r="B15" s="70" t="s">
        <v>117</v>
      </c>
      <c r="C15" s="71"/>
      <c r="D15" s="11"/>
    </row>
    <row r="16" spans="1:4" ht="12.75">
      <c r="A16" s="13" t="e">
        <f>IF(#REF!&lt;&gt;"",1,0)</f>
        <v>#REF!</v>
      </c>
      <c r="B16" s="23" t="s">
        <v>156</v>
      </c>
      <c r="D16" s="11"/>
    </row>
    <row r="17" spans="1:3" ht="15">
      <c r="A17" s="9">
        <v>3</v>
      </c>
      <c r="B17" s="24" t="s">
        <v>132</v>
      </c>
      <c r="C17" s="10"/>
    </row>
    <row r="18" spans="1:4" ht="12.75">
      <c r="A18" s="13" t="e">
        <f>IF(#REF!&lt;&gt;"",1,0)</f>
        <v>#REF!</v>
      </c>
      <c r="B18" s="23" t="s">
        <v>157</v>
      </c>
      <c r="C18" s="14"/>
      <c r="D18" s="11"/>
    </row>
    <row r="19" spans="1:4" ht="12.75">
      <c r="A19" s="13" t="e">
        <f>IF(#REF!&lt;&gt;"",1,0)</f>
        <v>#REF!</v>
      </c>
      <c r="B19" s="23" t="s">
        <v>158</v>
      </c>
      <c r="C19" s="14"/>
      <c r="D19" s="11"/>
    </row>
    <row r="20" spans="1:4" ht="12.75">
      <c r="A20" s="13" t="e">
        <f>IF(#REF!&lt;&gt;"",1,0)</f>
        <v>#REF!</v>
      </c>
      <c r="B20" s="23" t="s">
        <v>159</v>
      </c>
      <c r="C20" s="14"/>
      <c r="D20" s="11"/>
    </row>
    <row r="21" spans="1:4" ht="12.75">
      <c r="A21" s="13" t="e">
        <f>IF(AND(#REF!&lt;&gt;"",#REF!&lt;&gt;""),1,0)</f>
        <v>#REF!</v>
      </c>
      <c r="B21" s="23" t="s">
        <v>160</v>
      </c>
      <c r="C21" s="14"/>
      <c r="D21" s="11"/>
    </row>
    <row r="22" spans="1:4" ht="12.75">
      <c r="A22" s="13" t="e">
        <f>IF(#REF!&lt;&gt;"",1,0)</f>
        <v>#REF!</v>
      </c>
      <c r="B22" s="23" t="s">
        <v>111</v>
      </c>
      <c r="C22" s="14"/>
      <c r="D22" s="11"/>
    </row>
    <row r="23" spans="1:4" ht="12.75">
      <c r="A23" s="13" t="e">
        <f>IF(#REF!&lt;&gt;"",1,0)</f>
        <v>#REF!</v>
      </c>
      <c r="B23" s="23" t="s">
        <v>112</v>
      </c>
      <c r="C23" s="14"/>
      <c r="D23" s="11"/>
    </row>
    <row r="24" spans="1:2" ht="12.75">
      <c r="A24" s="13"/>
      <c r="B24" s="23" t="s">
        <v>128</v>
      </c>
    </row>
    <row r="25" spans="1:2" ht="12.75">
      <c r="A25" s="12" t="e">
        <f>IF(AND(#REF!&lt;&gt;"",#REF!&lt;&gt;""),1,0)</f>
        <v>#REF!</v>
      </c>
      <c r="B25" s="23" t="s">
        <v>107</v>
      </c>
    </row>
    <row r="26" spans="1:2" ht="12.75">
      <c r="A26" s="12" t="e">
        <f>IF(AND(#REF!&lt;&gt;"",#REF!&lt;&gt;"",#REF!&lt;&gt;""),1,0)</f>
        <v>#REF!</v>
      </c>
      <c r="B26" s="23" t="s">
        <v>108</v>
      </c>
    </row>
    <row r="27" spans="1:3" ht="15">
      <c r="A27" s="9">
        <v>5</v>
      </c>
      <c r="B27" s="24" t="s">
        <v>161</v>
      </c>
      <c r="C27" s="10"/>
    </row>
    <row r="28" spans="1:2" ht="12.75">
      <c r="A28" s="13" t="e">
        <f>IF(AND(#REF!&lt;&gt;"",#REF!&lt;&gt;"",#REF!&lt;&gt;"",#REF!&lt;&gt;"",#REF!&lt;&gt;""""),1,0)</f>
        <v>#REF!</v>
      </c>
      <c r="B28" s="23" t="s">
        <v>129</v>
      </c>
    </row>
    <row r="29" spans="1:3" ht="15">
      <c r="A29" s="9">
        <v>6</v>
      </c>
      <c r="B29" s="24" t="s">
        <v>126</v>
      </c>
      <c r="C29" s="10"/>
    </row>
    <row r="30" spans="1:2" ht="12.75">
      <c r="A30" s="13" t="e">
        <f>IF(AND(#REF!&lt;&gt;"",#REF!&lt;&gt;""),1,0)</f>
        <v>#REF!</v>
      </c>
      <c r="B30" s="23" t="s">
        <v>127</v>
      </c>
    </row>
  </sheetData>
  <sheetProtection selectLockedCells="1"/>
  <mergeCells count="3">
    <mergeCell ref="A9:C9"/>
    <mergeCell ref="A12:C12"/>
    <mergeCell ref="A10:C10"/>
  </mergeCells>
  <conditionalFormatting sqref="C3:C7">
    <cfRule type="containsBlanks" priority="4" dxfId="0">
      <formula>LEN(TRIM(C3))=0</formula>
    </cfRule>
  </conditionalFormatting>
  <conditionalFormatting sqref="A30 A28 A14:A16 A18:A26">
    <cfRule type="iconSet" priority="3" dxfId="1">
      <iconSet iconSet="3Symbols2" showValue="0">
        <cfvo type="percent" val="0"/>
        <cfvo gte="0" type="num" val="0"/>
        <cfvo type="num" val="1"/>
      </iconSet>
    </cfRule>
  </conditionalFormatting>
  <conditionalFormatting sqref="A15">
    <cfRule type="iconSet" priority="2" dxfId="1">
      <iconSet iconSet="3Symbols2" showValue="0">
        <cfvo type="percent" val="0"/>
        <cfvo gte="0" type="num" val="0"/>
        <cfvo type="num" val="1"/>
      </iconSet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0" r:id="rId3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34"/>
  <sheetViews>
    <sheetView showGridLines="0" view="pageBreakPreview" zoomScaleNormal="90" zoomScaleSheetLayoutView="100" zoomScalePageLayoutView="0" workbookViewId="0" topLeftCell="A92">
      <selection activeCell="B33" sqref="B33:K53"/>
    </sheetView>
  </sheetViews>
  <sheetFormatPr defaultColWidth="9.00390625" defaultRowHeight="17.25"/>
  <cols>
    <col min="2" max="2" width="19.375" style="0" customWidth="1"/>
    <col min="3" max="3" width="14.25390625" style="0" customWidth="1"/>
    <col min="4" max="4" width="25.375" style="0" customWidth="1"/>
    <col min="5" max="5" width="18.625" style="0" customWidth="1"/>
    <col min="7" max="7" width="16.875" style="0" customWidth="1"/>
  </cols>
  <sheetData>
    <row r="1" spans="3:4" ht="18" thickBot="1">
      <c r="C1" s="94" t="s">
        <v>104</v>
      </c>
      <c r="D1" s="94"/>
    </row>
    <row r="2" spans="2:11" ht="17.25">
      <c r="B2" s="61"/>
      <c r="C2" s="62"/>
      <c r="D2" s="62"/>
      <c r="E2" s="62"/>
      <c r="F2" s="62"/>
      <c r="G2" s="62"/>
      <c r="H2" s="62"/>
      <c r="I2" s="62"/>
      <c r="J2" s="62"/>
      <c r="K2" s="63"/>
    </row>
    <row r="3" spans="2:11" ht="17.25">
      <c r="B3" s="64"/>
      <c r="C3" s="65"/>
      <c r="D3" s="66" t="s">
        <v>109</v>
      </c>
      <c r="E3" s="67"/>
      <c r="F3" s="65"/>
      <c r="G3" s="65"/>
      <c r="H3" s="65"/>
      <c r="I3" s="65"/>
      <c r="J3" s="65"/>
      <c r="K3" s="68"/>
    </row>
    <row r="4" spans="2:11" ht="17.25">
      <c r="B4" s="64"/>
      <c r="C4" s="65"/>
      <c r="D4" s="66" t="s">
        <v>110</v>
      </c>
      <c r="E4" s="67"/>
      <c r="F4" s="65"/>
      <c r="G4" s="65"/>
      <c r="H4" s="65"/>
      <c r="I4" s="65"/>
      <c r="J4" s="65"/>
      <c r="K4" s="68"/>
    </row>
    <row r="5" spans="2:11" ht="17.25">
      <c r="B5" s="64"/>
      <c r="C5" s="65"/>
      <c r="D5" s="66" t="s">
        <v>163</v>
      </c>
      <c r="E5" s="67"/>
      <c r="F5" s="65"/>
      <c r="G5" s="65"/>
      <c r="H5" s="65"/>
      <c r="I5" s="65"/>
      <c r="J5" s="65"/>
      <c r="K5" s="68"/>
    </row>
    <row r="6" spans="2:11" ht="17.25">
      <c r="B6" s="64"/>
      <c r="C6" s="65"/>
      <c r="D6" s="66"/>
      <c r="E6" s="67"/>
      <c r="F6" s="65"/>
      <c r="G6" s="65"/>
      <c r="H6" s="65"/>
      <c r="I6" s="65"/>
      <c r="J6" s="65"/>
      <c r="K6" s="68"/>
    </row>
    <row r="7" spans="2:11" ht="17.25">
      <c r="B7" s="64"/>
      <c r="C7" s="65"/>
      <c r="D7" s="66" t="s">
        <v>114</v>
      </c>
      <c r="E7" s="67"/>
      <c r="F7" s="65"/>
      <c r="G7" s="65"/>
      <c r="H7" s="65"/>
      <c r="I7" s="65"/>
      <c r="J7" s="65"/>
      <c r="K7" s="68"/>
    </row>
    <row r="8" spans="2:11" ht="17.25">
      <c r="B8" s="54"/>
      <c r="C8" s="52"/>
      <c r="D8" s="55"/>
      <c r="E8" s="56"/>
      <c r="F8" s="52"/>
      <c r="G8" s="52"/>
      <c r="H8" s="52"/>
      <c r="I8" s="52"/>
      <c r="J8" s="52"/>
      <c r="K8" s="53"/>
    </row>
    <row r="9" spans="2:11" ht="17.25">
      <c r="B9" s="54"/>
      <c r="C9" s="52"/>
      <c r="D9" s="55" t="s">
        <v>43</v>
      </c>
      <c r="E9" s="56"/>
      <c r="F9" s="52"/>
      <c r="G9" s="52"/>
      <c r="H9" s="52"/>
      <c r="I9" s="52"/>
      <c r="J9" s="52"/>
      <c r="K9" s="53"/>
    </row>
    <row r="10" spans="2:11" ht="17.25">
      <c r="B10" s="54"/>
      <c r="C10" s="52"/>
      <c r="D10" s="55"/>
      <c r="E10" s="56"/>
      <c r="F10" s="52"/>
      <c r="G10" s="52"/>
      <c r="H10" s="52"/>
      <c r="I10" s="52"/>
      <c r="J10" s="52"/>
      <c r="K10" s="53"/>
    </row>
    <row r="11" spans="2:11" ht="17.25">
      <c r="B11" s="54"/>
      <c r="C11" s="52"/>
      <c r="D11" s="55" t="s">
        <v>95</v>
      </c>
      <c r="E11" s="56"/>
      <c r="F11" s="52"/>
      <c r="G11" s="52"/>
      <c r="H11" s="52"/>
      <c r="I11" s="52"/>
      <c r="J11" s="52"/>
      <c r="K11" s="53"/>
    </row>
    <row r="12" spans="2:11" ht="17.25">
      <c r="B12" s="54"/>
      <c r="C12" s="52"/>
      <c r="D12" s="57"/>
      <c r="E12" s="56"/>
      <c r="F12" s="52"/>
      <c r="G12" s="52"/>
      <c r="H12" s="52"/>
      <c r="I12" s="52"/>
      <c r="J12" s="52"/>
      <c r="K12" s="53"/>
    </row>
    <row r="13" spans="2:11" ht="17.25">
      <c r="B13" s="54"/>
      <c r="C13" s="52"/>
      <c r="D13" s="55" t="s">
        <v>44</v>
      </c>
      <c r="E13" s="56"/>
      <c r="F13" s="52"/>
      <c r="G13" s="52"/>
      <c r="H13" s="52"/>
      <c r="I13" s="52"/>
      <c r="J13" s="52"/>
      <c r="K13" s="53"/>
    </row>
    <row r="14" spans="2:11" ht="17.25">
      <c r="B14" s="54"/>
      <c r="C14" s="52"/>
      <c r="D14" s="57"/>
      <c r="E14" s="56"/>
      <c r="F14" s="52"/>
      <c r="G14" s="52"/>
      <c r="H14" s="52"/>
      <c r="I14" s="52"/>
      <c r="J14" s="52"/>
      <c r="K14" s="53"/>
    </row>
    <row r="15" spans="2:11" ht="17.25">
      <c r="B15" s="54"/>
      <c r="C15" s="52"/>
      <c r="D15" s="55" t="s">
        <v>115</v>
      </c>
      <c r="E15" s="56"/>
      <c r="F15" s="52"/>
      <c r="G15" s="52"/>
      <c r="H15" s="52"/>
      <c r="I15" s="52"/>
      <c r="J15" s="52"/>
      <c r="K15" s="53"/>
    </row>
    <row r="16" spans="2:11" ht="17.25">
      <c r="B16" s="54"/>
      <c r="C16" s="52"/>
      <c r="D16" s="55"/>
      <c r="E16" s="56"/>
      <c r="F16" s="52"/>
      <c r="G16" s="52"/>
      <c r="H16" s="52"/>
      <c r="I16" s="52"/>
      <c r="J16" s="52"/>
      <c r="K16" s="53"/>
    </row>
    <row r="17" spans="2:11" ht="17.25">
      <c r="B17" s="54"/>
      <c r="C17" s="52"/>
      <c r="D17" s="55" t="s">
        <v>164</v>
      </c>
      <c r="E17" s="56"/>
      <c r="F17" s="52"/>
      <c r="G17" s="52"/>
      <c r="H17" s="52"/>
      <c r="I17" s="52"/>
      <c r="J17" s="52"/>
      <c r="K17" s="53"/>
    </row>
    <row r="18" spans="2:11" ht="17.25">
      <c r="B18" s="54"/>
      <c r="C18" s="52"/>
      <c r="D18" s="55"/>
      <c r="E18" s="56"/>
      <c r="F18" s="52"/>
      <c r="G18" s="52"/>
      <c r="H18" s="52"/>
      <c r="I18" s="52"/>
      <c r="J18" s="52"/>
      <c r="K18" s="53"/>
    </row>
    <row r="19" spans="2:11" ht="17.25">
      <c r="B19" s="54"/>
      <c r="C19" s="52"/>
      <c r="D19" s="55" t="s">
        <v>96</v>
      </c>
      <c r="E19" s="56"/>
      <c r="F19" s="52"/>
      <c r="G19" s="52"/>
      <c r="H19" s="52"/>
      <c r="I19" s="52"/>
      <c r="J19" s="52"/>
      <c r="K19" s="53"/>
    </row>
    <row r="20" spans="2:11" ht="17.25">
      <c r="B20" s="54"/>
      <c r="C20" s="52"/>
      <c r="D20" s="55"/>
      <c r="E20" s="56"/>
      <c r="F20" s="52"/>
      <c r="G20" s="52"/>
      <c r="H20" s="52"/>
      <c r="I20" s="52"/>
      <c r="J20" s="52"/>
      <c r="K20" s="53"/>
    </row>
    <row r="21" spans="2:11" ht="17.25">
      <c r="B21" s="54"/>
      <c r="C21" s="52"/>
      <c r="D21" s="55" t="s">
        <v>97</v>
      </c>
      <c r="E21" s="56"/>
      <c r="F21" s="52"/>
      <c r="G21" s="52"/>
      <c r="H21" s="52"/>
      <c r="I21" s="52"/>
      <c r="J21" s="52"/>
      <c r="K21" s="53"/>
    </row>
    <row r="22" spans="2:11" ht="17.25">
      <c r="B22" s="54"/>
      <c r="C22" s="52"/>
      <c r="D22" s="55"/>
      <c r="E22" s="56"/>
      <c r="F22" s="52"/>
      <c r="G22" s="52"/>
      <c r="H22" s="52"/>
      <c r="I22" s="52"/>
      <c r="J22" s="52"/>
      <c r="K22" s="53"/>
    </row>
    <row r="23" spans="2:11" ht="17.25">
      <c r="B23" s="54"/>
      <c r="C23" s="52"/>
      <c r="D23" s="55" t="s">
        <v>165</v>
      </c>
      <c r="E23" s="56"/>
      <c r="F23" s="52"/>
      <c r="G23" s="52"/>
      <c r="H23" s="52"/>
      <c r="I23" s="52"/>
      <c r="J23" s="52"/>
      <c r="K23" s="53"/>
    </row>
    <row r="24" spans="2:11" ht="17.25">
      <c r="B24" s="54"/>
      <c r="C24" s="52"/>
      <c r="D24" s="55"/>
      <c r="E24" s="56"/>
      <c r="F24" s="52"/>
      <c r="G24" s="52"/>
      <c r="H24" s="52"/>
      <c r="I24" s="52"/>
      <c r="J24" s="52"/>
      <c r="K24" s="53"/>
    </row>
    <row r="25" spans="2:11" ht="17.25">
      <c r="B25" s="54"/>
      <c r="C25" s="52"/>
      <c r="D25" s="55" t="s">
        <v>98</v>
      </c>
      <c r="E25" s="56"/>
      <c r="F25" s="52"/>
      <c r="G25" s="52"/>
      <c r="H25" s="52"/>
      <c r="I25" s="52"/>
      <c r="J25" s="52"/>
      <c r="K25" s="53"/>
    </row>
    <row r="26" spans="2:11" ht="17.25">
      <c r="B26" s="54"/>
      <c r="C26" s="52"/>
      <c r="D26" s="55"/>
      <c r="E26" s="56"/>
      <c r="F26" s="52"/>
      <c r="G26" s="52"/>
      <c r="H26" s="52"/>
      <c r="I26" s="52"/>
      <c r="J26" s="52"/>
      <c r="K26" s="53"/>
    </row>
    <row r="27" spans="2:11" ht="17.25">
      <c r="B27" s="54"/>
      <c r="C27" s="52"/>
      <c r="D27" s="55" t="s">
        <v>166</v>
      </c>
      <c r="E27" s="56"/>
      <c r="F27" s="52"/>
      <c r="G27" s="52"/>
      <c r="H27" s="52"/>
      <c r="I27" s="52"/>
      <c r="J27" s="52"/>
      <c r="K27" s="53"/>
    </row>
    <row r="28" spans="2:11" ht="17.25">
      <c r="B28" s="54"/>
      <c r="C28" s="52"/>
      <c r="D28" s="55"/>
      <c r="E28" s="56"/>
      <c r="F28" s="52"/>
      <c r="G28" s="52"/>
      <c r="H28" s="52"/>
      <c r="I28" s="52"/>
      <c r="J28" s="52"/>
      <c r="K28" s="53"/>
    </row>
    <row r="29" spans="2:11" ht="17.25">
      <c r="B29" s="54"/>
      <c r="C29" s="52"/>
      <c r="D29" s="55" t="s">
        <v>167</v>
      </c>
      <c r="E29" s="56"/>
      <c r="F29" s="52"/>
      <c r="G29" s="52"/>
      <c r="H29" s="52"/>
      <c r="I29" s="52"/>
      <c r="J29" s="52"/>
      <c r="K29" s="53"/>
    </row>
    <row r="30" spans="2:11" ht="17.25">
      <c r="B30" s="54"/>
      <c r="C30" s="52"/>
      <c r="D30" s="81"/>
      <c r="E30" s="52"/>
      <c r="F30" s="52"/>
      <c r="G30" s="52"/>
      <c r="H30" s="52"/>
      <c r="I30" s="52"/>
      <c r="J30" s="52"/>
      <c r="K30" s="53"/>
    </row>
    <row r="31" spans="2:11" ht="17.25">
      <c r="B31" s="54"/>
      <c r="C31" s="52"/>
      <c r="D31" s="55" t="s">
        <v>168</v>
      </c>
      <c r="E31" s="52"/>
      <c r="F31" s="52"/>
      <c r="G31" s="52"/>
      <c r="H31" s="52"/>
      <c r="I31" s="52"/>
      <c r="J31" s="52"/>
      <c r="K31" s="53"/>
    </row>
    <row r="32" spans="2:11" ht="18" thickBot="1">
      <c r="B32" s="58"/>
      <c r="C32" s="59"/>
      <c r="D32" s="59"/>
      <c r="E32" s="59"/>
      <c r="F32" s="59"/>
      <c r="G32" s="59"/>
      <c r="H32" s="59"/>
      <c r="I32" s="59"/>
      <c r="J32" s="59"/>
      <c r="K32" s="60"/>
    </row>
    <row r="34" spans="2:9" ht="17.25">
      <c r="B34" s="20" t="s">
        <v>45</v>
      </c>
      <c r="D34" s="20"/>
      <c r="E34" s="20"/>
      <c r="F34" s="20"/>
      <c r="G34" s="20"/>
      <c r="H34" s="20"/>
      <c r="I34" s="20"/>
    </row>
    <row r="35" spans="2:17" ht="17.25">
      <c r="B35" s="25" t="s">
        <v>46</v>
      </c>
      <c r="C35" s="20"/>
      <c r="D35" s="20"/>
      <c r="E35" s="20"/>
      <c r="F35" s="20"/>
      <c r="G35" s="20"/>
      <c r="H35" s="20"/>
      <c r="I35" s="20"/>
      <c r="L35" s="20"/>
      <c r="M35" s="20"/>
      <c r="N35" s="20"/>
      <c r="O35" s="20"/>
      <c r="P35" s="20"/>
      <c r="Q35" s="20"/>
    </row>
    <row r="36" spans="2:17" ht="38.25" customHeight="1">
      <c r="B36" s="20"/>
      <c r="C36" s="20"/>
      <c r="D36" s="20"/>
      <c r="E36" s="20"/>
      <c r="F36" s="20"/>
      <c r="G36" s="20"/>
      <c r="H36" s="20"/>
      <c r="I36" s="20"/>
      <c r="L36" s="20"/>
      <c r="M36" s="20"/>
      <c r="N36" s="20"/>
      <c r="O36" s="20"/>
      <c r="P36" s="20"/>
      <c r="Q36" s="20"/>
    </row>
    <row r="37" spans="2:17" ht="17.25">
      <c r="B37" s="20" t="s">
        <v>99</v>
      </c>
      <c r="C37" s="20"/>
      <c r="D37" s="20"/>
      <c r="E37" s="20"/>
      <c r="F37" s="20"/>
      <c r="G37" s="20"/>
      <c r="H37" s="20"/>
      <c r="I37" s="20"/>
      <c r="L37" s="20"/>
      <c r="M37" s="20"/>
      <c r="N37" s="20"/>
      <c r="O37" s="20"/>
      <c r="P37" s="20"/>
      <c r="Q37" s="20"/>
    </row>
    <row r="38" spans="2:17" ht="17.25">
      <c r="B38" s="20"/>
      <c r="C38" s="20"/>
      <c r="D38" s="20"/>
      <c r="E38" s="20"/>
      <c r="F38" s="20"/>
      <c r="G38" s="20"/>
      <c r="H38" s="20"/>
      <c r="I38" s="20"/>
      <c r="L38" s="20"/>
      <c r="M38" s="20"/>
      <c r="N38" s="20"/>
      <c r="O38" s="20"/>
      <c r="P38" s="20"/>
      <c r="Q38" s="20"/>
    </row>
    <row r="39" spans="2:17" ht="17.25">
      <c r="B39" s="20"/>
      <c r="C39" s="20" t="s">
        <v>53</v>
      </c>
      <c r="D39" s="20" t="s">
        <v>105</v>
      </c>
      <c r="E39" s="20"/>
      <c r="F39" s="20"/>
      <c r="G39" s="20"/>
      <c r="H39" s="20"/>
      <c r="I39" s="20"/>
      <c r="L39" s="20"/>
      <c r="M39" s="20"/>
      <c r="N39" s="20"/>
      <c r="O39" s="20"/>
      <c r="P39" s="20"/>
      <c r="Q39" s="20"/>
    </row>
    <row r="40" spans="2:17" ht="17.25"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</row>
    <row r="41" spans="2:17" ht="17.25">
      <c r="B41" s="20" t="s">
        <v>100</v>
      </c>
      <c r="C41" s="20"/>
      <c r="D41" s="20"/>
      <c r="E41" s="20"/>
      <c r="F41" s="20"/>
      <c r="G41" s="20"/>
      <c r="H41" s="20"/>
      <c r="I41" s="20"/>
      <c r="L41" s="20"/>
      <c r="M41" s="20"/>
      <c r="N41" s="20"/>
      <c r="O41" s="20"/>
      <c r="P41" s="20"/>
      <c r="Q41" s="20"/>
    </row>
    <row r="42" spans="2:17" ht="17.25"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</row>
    <row r="43" spans="2:17" ht="17.25">
      <c r="B43" s="20"/>
      <c r="C43" s="20" t="s">
        <v>54</v>
      </c>
      <c r="D43" s="20" t="s">
        <v>105</v>
      </c>
      <c r="E43" s="20"/>
      <c r="F43" s="20"/>
      <c r="G43" s="20"/>
      <c r="H43" s="20"/>
      <c r="I43" s="20"/>
      <c r="L43" s="20"/>
      <c r="M43" s="20"/>
      <c r="N43" s="20"/>
      <c r="O43" s="20"/>
      <c r="P43" s="20"/>
      <c r="Q43" s="20"/>
    </row>
    <row r="44" spans="2:17" ht="11.25" customHeight="1">
      <c r="B44" s="20"/>
      <c r="C44" s="20"/>
      <c r="D44" s="20"/>
      <c r="E44" s="20"/>
      <c r="F44" s="20"/>
      <c r="G44" s="20"/>
      <c r="H44" s="20"/>
      <c r="I44" s="20"/>
      <c r="L44" s="20"/>
      <c r="M44" s="20"/>
      <c r="N44" s="20"/>
      <c r="O44" s="20"/>
      <c r="P44" s="20"/>
      <c r="Q44" s="20"/>
    </row>
    <row r="45" spans="2:17" ht="17.25">
      <c r="B45" s="25" t="s">
        <v>55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30.75" customHeight="1">
      <c r="B46" s="91" t="s">
        <v>101</v>
      </c>
      <c r="C46" s="91"/>
      <c r="D46" s="91"/>
      <c r="E46" s="91"/>
      <c r="F46" s="91"/>
      <c r="G46" s="91"/>
      <c r="H46" s="91"/>
      <c r="I46" s="91"/>
      <c r="J46" s="91"/>
      <c r="K46" s="91"/>
      <c r="L46" s="20"/>
      <c r="M46" s="20"/>
      <c r="N46" s="20"/>
      <c r="O46" s="20"/>
      <c r="P46" s="20"/>
      <c r="Q46" s="20"/>
    </row>
    <row r="47" spans="2:17" ht="17.25">
      <c r="B47" s="95" t="s">
        <v>47</v>
      </c>
      <c r="C47" s="95"/>
      <c r="D47" s="95"/>
      <c r="E47" s="95"/>
      <c r="F47" s="95"/>
      <c r="G47" s="95"/>
      <c r="H47" s="95"/>
      <c r="I47" s="95"/>
      <c r="J47" s="95"/>
      <c r="K47" s="95"/>
      <c r="L47" s="20"/>
      <c r="M47" s="20"/>
      <c r="N47" s="20"/>
      <c r="O47" s="20"/>
      <c r="P47" s="20"/>
      <c r="Q47" s="20"/>
    </row>
    <row r="48" spans="2:17" ht="12.75" customHeight="1">
      <c r="B48" s="2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17.25">
      <c r="B49" s="25" t="s">
        <v>56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1.75" customHeight="1">
      <c r="B50" s="95" t="s">
        <v>102</v>
      </c>
      <c r="C50" s="95"/>
      <c r="D50" s="95"/>
      <c r="E50" s="95"/>
      <c r="F50" s="95"/>
      <c r="G50" s="95"/>
      <c r="H50" s="95"/>
      <c r="I50" s="95"/>
      <c r="J50" s="95"/>
      <c r="K50" s="95"/>
      <c r="L50" s="20"/>
      <c r="M50" s="20"/>
      <c r="N50" s="20"/>
      <c r="O50" s="20"/>
      <c r="P50" s="20"/>
      <c r="Q50" s="20"/>
    </row>
    <row r="51" spans="2:17" ht="17.25">
      <c r="B51" s="95" t="s">
        <v>48</v>
      </c>
      <c r="C51" s="95"/>
      <c r="D51" s="95"/>
      <c r="E51" s="95"/>
      <c r="F51" s="95"/>
      <c r="G51" s="95"/>
      <c r="H51" s="95"/>
      <c r="I51" s="95"/>
      <c r="J51" s="95"/>
      <c r="K51" s="95"/>
      <c r="L51" s="20"/>
      <c r="M51" s="20"/>
      <c r="N51" s="20"/>
      <c r="O51" s="20"/>
      <c r="P51" s="20"/>
      <c r="Q51" s="20"/>
    </row>
    <row r="52" spans="2:17" ht="8.2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17.25">
      <c r="B53" s="20" t="s">
        <v>57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6.75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17.25">
      <c r="B55" s="20" t="s">
        <v>58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17.2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17.25">
      <c r="B57" s="20" t="s">
        <v>59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17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17.25">
      <c r="B59" s="20" t="s">
        <v>60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17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17.25">
      <c r="B61" s="20" t="s">
        <v>61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17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17.25">
      <c r="B63" s="20" t="s">
        <v>62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2:11" ht="17.25"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2:11" ht="17.25">
      <c r="B65" s="20" t="s">
        <v>116</v>
      </c>
      <c r="C65" s="20"/>
      <c r="D65" s="20"/>
      <c r="E65" s="20"/>
      <c r="F65" s="20"/>
      <c r="G65" s="20"/>
      <c r="H65" s="20"/>
      <c r="I65" s="20"/>
      <c r="J65" s="20"/>
      <c r="K65" s="20"/>
    </row>
    <row r="66" spans="2:11" ht="17.25"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2:11" ht="17.25">
      <c r="B67" s="27" t="s">
        <v>63</v>
      </c>
      <c r="C67" s="21"/>
      <c r="D67" s="21"/>
      <c r="E67" s="21"/>
      <c r="F67" s="21"/>
      <c r="G67" s="20"/>
      <c r="H67" s="20"/>
      <c r="I67" s="20"/>
      <c r="J67" s="20"/>
      <c r="K67" s="20"/>
    </row>
    <row r="68" spans="2:11" ht="17.25">
      <c r="B68" s="20" t="s">
        <v>49</v>
      </c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7.25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2:11" ht="17.25">
      <c r="B70" s="20" t="s">
        <v>64</v>
      </c>
      <c r="C70" s="20"/>
      <c r="D70" s="20"/>
      <c r="E70" s="20"/>
      <c r="F70" s="20"/>
      <c r="G70" s="20"/>
      <c r="H70" s="20"/>
      <c r="I70" s="20"/>
      <c r="J70" s="20"/>
      <c r="K70" s="20"/>
    </row>
    <row r="71" spans="2:11" ht="17.25">
      <c r="B71" s="20" t="s">
        <v>65</v>
      </c>
      <c r="C71" s="20"/>
      <c r="D71" s="20"/>
      <c r="E71" s="20"/>
      <c r="F71" s="20"/>
      <c r="G71" s="20"/>
      <c r="H71" s="20"/>
      <c r="I71" s="20"/>
      <c r="J71" s="20"/>
      <c r="K71" s="20"/>
    </row>
    <row r="72" spans="2:11" ht="17.25"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2:11" ht="17.25">
      <c r="B73" s="25" t="s">
        <v>50</v>
      </c>
      <c r="E73" s="20"/>
      <c r="F73" s="20"/>
      <c r="G73" s="20"/>
      <c r="H73" s="20"/>
      <c r="I73" s="20"/>
      <c r="J73" s="20"/>
      <c r="K73" s="20"/>
    </row>
    <row r="74" spans="2:4" ht="17.25">
      <c r="B74" s="92" t="s">
        <v>66</v>
      </c>
      <c r="C74" s="93"/>
      <c r="D74" s="36"/>
    </row>
    <row r="75" spans="2:4" ht="17.25">
      <c r="B75" s="35"/>
      <c r="C75" s="32"/>
      <c r="D75" s="37" t="s">
        <v>51</v>
      </c>
    </row>
    <row r="76" spans="2:8" ht="17.25">
      <c r="B76" s="28"/>
      <c r="C76" s="29"/>
      <c r="D76" s="38" t="s">
        <v>67</v>
      </c>
      <c r="H76" s="33"/>
    </row>
    <row r="77" spans="2:8" ht="17.25">
      <c r="B77" s="28"/>
      <c r="C77" s="29"/>
      <c r="D77" s="38" t="s">
        <v>68</v>
      </c>
      <c r="H77" s="33"/>
    </row>
    <row r="78" spans="2:8" ht="30" customHeight="1">
      <c r="B78" s="30"/>
      <c r="C78" s="31"/>
      <c r="D78" s="39"/>
      <c r="H78" s="33"/>
    </row>
    <row r="81" ht="17.25">
      <c r="B81" s="25" t="s">
        <v>52</v>
      </c>
    </row>
    <row r="82" ht="22.5" customHeight="1">
      <c r="B82" s="20"/>
    </row>
    <row r="83" spans="2:3" ht="22.5" customHeight="1">
      <c r="B83" s="34" t="s">
        <v>69</v>
      </c>
      <c r="C83" s="34" t="s">
        <v>72</v>
      </c>
    </row>
    <row r="84" spans="2:3" ht="22.5" customHeight="1">
      <c r="B84" s="34" t="s">
        <v>70</v>
      </c>
      <c r="C84" s="34" t="s">
        <v>72</v>
      </c>
    </row>
    <row r="85" spans="2:3" ht="22.5" customHeight="1">
      <c r="B85" s="34" t="s">
        <v>71</v>
      </c>
      <c r="C85" s="34" t="s">
        <v>73</v>
      </c>
    </row>
    <row r="86" ht="22.5" customHeight="1"/>
    <row r="87" ht="21.75" customHeight="1"/>
    <row r="88" spans="2:11" ht="37.5" customHeight="1">
      <c r="B88" s="91" t="s">
        <v>74</v>
      </c>
      <c r="C88" s="91"/>
      <c r="D88" s="91"/>
      <c r="E88" s="91"/>
      <c r="F88" s="91"/>
      <c r="G88" s="91"/>
      <c r="H88" s="91"/>
      <c r="I88" s="91"/>
      <c r="J88" s="91"/>
      <c r="K88" s="91"/>
    </row>
    <row r="89" ht="22.5" customHeight="1"/>
    <row r="90" ht="22.5" customHeight="1">
      <c r="B90" s="20" t="s">
        <v>103</v>
      </c>
    </row>
    <row r="91" ht="22.5" customHeight="1" thickBot="1"/>
    <row r="92" spans="2:5" ht="22.5" customHeight="1" thickBot="1">
      <c r="B92" s="42" t="s">
        <v>133</v>
      </c>
      <c r="C92" s="43" t="s">
        <v>134</v>
      </c>
      <c r="D92" s="42" t="s">
        <v>133</v>
      </c>
      <c r="E92" s="43" t="s">
        <v>134</v>
      </c>
    </row>
    <row r="93" spans="2:5" ht="22.5" customHeight="1" thickBot="1">
      <c r="B93" s="44" t="s">
        <v>135</v>
      </c>
      <c r="C93" s="45" t="s">
        <v>136</v>
      </c>
      <c r="D93" s="44" t="s">
        <v>19</v>
      </c>
      <c r="E93" s="45"/>
    </row>
    <row r="94" spans="2:5" ht="22.5" customHeight="1" thickBot="1">
      <c r="B94" s="44" t="s">
        <v>137</v>
      </c>
      <c r="C94" s="45"/>
      <c r="D94" s="44" t="s">
        <v>20</v>
      </c>
      <c r="E94" s="45" t="s">
        <v>21</v>
      </c>
    </row>
    <row r="95" spans="2:5" ht="22.5" customHeight="1" thickBot="1">
      <c r="B95" s="44" t="s">
        <v>138</v>
      </c>
      <c r="C95" s="45" t="s">
        <v>139</v>
      </c>
      <c r="D95" s="44" t="s">
        <v>22</v>
      </c>
      <c r="E95" s="45"/>
    </row>
    <row r="96" spans="2:5" ht="22.5" customHeight="1" thickBot="1">
      <c r="B96" s="44" t="s">
        <v>140</v>
      </c>
      <c r="C96" s="45" t="s">
        <v>141</v>
      </c>
      <c r="D96" s="44" t="s">
        <v>23</v>
      </c>
      <c r="E96" s="45"/>
    </row>
    <row r="97" spans="2:5" ht="22.5" customHeight="1" thickBot="1">
      <c r="B97" s="44" t="s">
        <v>142</v>
      </c>
      <c r="C97" s="45"/>
      <c r="D97" s="44" t="s">
        <v>24</v>
      </c>
      <c r="E97" s="45"/>
    </row>
    <row r="98" spans="2:5" ht="22.5" customHeight="1" thickBot="1">
      <c r="B98" s="44" t="s">
        <v>143</v>
      </c>
      <c r="C98" s="45"/>
      <c r="D98" s="44" t="s">
        <v>25</v>
      </c>
      <c r="E98" s="45"/>
    </row>
    <row r="99" spans="2:5" ht="22.5" customHeight="1" thickBot="1">
      <c r="B99" s="44" t="s">
        <v>144</v>
      </c>
      <c r="C99" s="45" t="s">
        <v>0</v>
      </c>
      <c r="D99" s="44" t="s">
        <v>26</v>
      </c>
      <c r="E99" s="45"/>
    </row>
    <row r="100" spans="2:5" ht="22.5" customHeight="1" thickBot="1">
      <c r="B100" s="44" t="s">
        <v>1</v>
      </c>
      <c r="C100" s="45" t="s">
        <v>2</v>
      </c>
      <c r="D100" s="44" t="s">
        <v>27</v>
      </c>
      <c r="E100" s="45"/>
    </row>
    <row r="101" spans="2:5" ht="22.5" customHeight="1" thickBot="1">
      <c r="B101" s="44" t="s">
        <v>3</v>
      </c>
      <c r="C101" s="45"/>
      <c r="D101" s="44" t="s">
        <v>28</v>
      </c>
      <c r="E101" s="45"/>
    </row>
    <row r="102" spans="2:5" ht="22.5" customHeight="1" thickBot="1">
      <c r="B102" s="44" t="s">
        <v>4</v>
      </c>
      <c r="C102" s="45"/>
      <c r="D102" s="44" t="s">
        <v>29</v>
      </c>
      <c r="E102" s="45"/>
    </row>
    <row r="103" spans="2:5" ht="22.5" customHeight="1" thickBot="1">
      <c r="B103" s="44" t="s">
        <v>5</v>
      </c>
      <c r="C103" s="45"/>
      <c r="D103" s="44" t="s">
        <v>30</v>
      </c>
      <c r="E103" s="45"/>
    </row>
    <row r="104" spans="2:5" ht="24.75" thickBot="1">
      <c r="B104" s="44" t="s">
        <v>6</v>
      </c>
      <c r="C104" s="45"/>
      <c r="D104" s="44" t="s">
        <v>31</v>
      </c>
      <c r="E104" s="45" t="s">
        <v>32</v>
      </c>
    </row>
    <row r="105" spans="2:5" ht="15" customHeight="1" thickBot="1">
      <c r="B105" s="44" t="s">
        <v>7</v>
      </c>
      <c r="C105" s="45" t="s">
        <v>8</v>
      </c>
      <c r="D105" s="44" t="s">
        <v>33</v>
      </c>
      <c r="E105" s="45"/>
    </row>
    <row r="106" spans="2:5" ht="18" thickBot="1">
      <c r="B106" s="44" t="s">
        <v>9</v>
      </c>
      <c r="C106" s="45"/>
      <c r="D106" s="44" t="s">
        <v>34</v>
      </c>
      <c r="E106" s="45"/>
    </row>
    <row r="107" spans="2:5" ht="24.75" thickBot="1">
      <c r="B107" s="44" t="s">
        <v>10</v>
      </c>
      <c r="C107" s="45" t="s">
        <v>11</v>
      </c>
      <c r="D107" s="44" t="s">
        <v>35</v>
      </c>
      <c r="E107" s="45"/>
    </row>
    <row r="108" spans="2:5" ht="18" thickBot="1">
      <c r="B108" s="44" t="s">
        <v>12</v>
      </c>
      <c r="C108" s="45"/>
      <c r="D108" s="44" t="s">
        <v>36</v>
      </c>
      <c r="E108" s="45"/>
    </row>
    <row r="109" spans="2:5" ht="24.75" thickBot="1">
      <c r="B109" s="44" t="s">
        <v>13</v>
      </c>
      <c r="C109" s="45"/>
      <c r="D109" s="44" t="s">
        <v>37</v>
      </c>
      <c r="E109" s="45" t="s">
        <v>38</v>
      </c>
    </row>
    <row r="110" spans="2:5" ht="48.75" thickBot="1">
      <c r="B110" s="44" t="s">
        <v>14</v>
      </c>
      <c r="C110" s="45" t="s">
        <v>15</v>
      </c>
      <c r="D110" s="44" t="s">
        <v>39</v>
      </c>
      <c r="E110" s="45"/>
    </row>
    <row r="111" spans="2:5" ht="18" thickBot="1">
      <c r="B111" s="44" t="s">
        <v>16</v>
      </c>
      <c r="C111" s="45"/>
      <c r="D111" s="44" t="s">
        <v>40</v>
      </c>
      <c r="E111" s="45"/>
    </row>
    <row r="112" spans="2:5" ht="24.75" thickBot="1">
      <c r="B112" s="44" t="s">
        <v>17</v>
      </c>
      <c r="C112" s="45" t="s">
        <v>18</v>
      </c>
      <c r="D112" s="44" t="s">
        <v>41</v>
      </c>
      <c r="E112" s="45"/>
    </row>
    <row r="115" spans="2:11" ht="17.25">
      <c r="B115" s="91" t="s">
        <v>75</v>
      </c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0" ht="17.25">
      <c r="B116" s="20" t="s">
        <v>76</v>
      </c>
      <c r="C116" s="20"/>
      <c r="D116" s="20"/>
      <c r="E116" s="20"/>
      <c r="F116" s="20"/>
      <c r="G116" s="20"/>
      <c r="H116" s="20"/>
      <c r="I116" s="20"/>
      <c r="J116" s="20"/>
    </row>
    <row r="118" ht="17.25">
      <c r="B118" s="25" t="s">
        <v>77</v>
      </c>
    </row>
    <row r="119" ht="17.25">
      <c r="B119" s="25" t="s">
        <v>78</v>
      </c>
    </row>
    <row r="120" ht="17.25">
      <c r="B120" s="25" t="s">
        <v>79</v>
      </c>
    </row>
    <row r="121" ht="18" thickBot="1"/>
    <row r="122" spans="2:3" ht="18" thickBot="1">
      <c r="B122" s="48" t="s">
        <v>80</v>
      </c>
      <c r="C122" s="49" t="s">
        <v>81</v>
      </c>
    </row>
    <row r="123" spans="2:3" ht="18" thickBot="1">
      <c r="B123" s="41" t="s">
        <v>82</v>
      </c>
      <c r="C123" s="40" t="s">
        <v>83</v>
      </c>
    </row>
    <row r="124" spans="2:3" ht="18" thickBot="1">
      <c r="B124" s="41" t="s">
        <v>84</v>
      </c>
      <c r="C124" s="40" t="s">
        <v>85</v>
      </c>
    </row>
    <row r="125" spans="2:3" ht="18" thickBot="1">
      <c r="B125" s="41" t="s">
        <v>86</v>
      </c>
      <c r="C125" s="40" t="s">
        <v>87</v>
      </c>
    </row>
    <row r="126" spans="2:3" ht="36.75" thickBot="1">
      <c r="B126" s="41" t="s">
        <v>88</v>
      </c>
      <c r="C126" s="40" t="s">
        <v>89</v>
      </c>
    </row>
    <row r="127" spans="2:3" ht="24.75" thickBot="1">
      <c r="B127" s="41" t="s">
        <v>90</v>
      </c>
      <c r="C127" s="40" t="s">
        <v>91</v>
      </c>
    </row>
    <row r="129" ht="17.25">
      <c r="B129" s="25" t="s">
        <v>92</v>
      </c>
    </row>
    <row r="130" ht="18" thickBot="1"/>
    <row r="131" spans="2:3" ht="18" thickBot="1">
      <c r="B131" s="46" t="s">
        <v>80</v>
      </c>
      <c r="C131" s="47" t="s">
        <v>113</v>
      </c>
    </row>
    <row r="132" spans="2:3" ht="18" thickBot="1">
      <c r="B132" s="18" t="s">
        <v>82</v>
      </c>
      <c r="C132" s="19" t="s">
        <v>83</v>
      </c>
    </row>
    <row r="133" spans="2:3" ht="18" thickBot="1">
      <c r="B133" s="18" t="s">
        <v>84</v>
      </c>
      <c r="C133" s="19" t="s">
        <v>85</v>
      </c>
    </row>
    <row r="134" spans="2:3" ht="100.5" thickBot="1">
      <c r="B134" s="18" t="s">
        <v>90</v>
      </c>
      <c r="C134" s="19" t="s">
        <v>93</v>
      </c>
    </row>
  </sheetData>
  <sheetProtection/>
  <mergeCells count="8">
    <mergeCell ref="B88:K88"/>
    <mergeCell ref="B115:K115"/>
    <mergeCell ref="B74:C74"/>
    <mergeCell ref="C1:D1"/>
    <mergeCell ref="B46:K46"/>
    <mergeCell ref="B47:K47"/>
    <mergeCell ref="B50:K50"/>
    <mergeCell ref="B51:K51"/>
  </mergeCells>
  <printOptions/>
  <pageMargins left="0.7" right="0.7" top="0.75" bottom="0.75" header="0.3" footer="0.3"/>
  <pageSetup horizontalDpi="600" verticalDpi="600" orientation="portrait" paperSize="9" scale="64" r:id="rId2"/>
  <rowBreaks count="2" manualBreakCount="2">
    <brk id="66" min="1" max="10" man="1"/>
    <brk id="117" min="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view="pageBreakPreview" zoomScale="115" zoomScaleNormal="120" zoomScaleSheetLayoutView="115" zoomScalePageLayoutView="120" workbookViewId="0" topLeftCell="A1">
      <selection activeCell="A3" sqref="A3"/>
    </sheetView>
  </sheetViews>
  <sheetFormatPr defaultColWidth="9.00390625" defaultRowHeight="17.25"/>
  <cols>
    <col min="11" max="11" width="11.75390625" style="0" customWidth="1"/>
    <col min="12" max="12" width="1.75390625" style="0" customWidth="1"/>
  </cols>
  <sheetData>
    <row r="1" spans="1:12" ht="22.5">
      <c r="A1" s="96" t="s">
        <v>162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2.5">
      <c r="A2" s="97" t="s">
        <v>118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2.5">
      <c r="A3" s="80" t="s">
        <v>171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23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23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23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2:12" ht="23.2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2:12" ht="23.2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30" spans="7:10" ht="17.25">
      <c r="G30" s="33"/>
      <c r="H30" s="72"/>
      <c r="I30" s="72"/>
      <c r="J30" s="72"/>
    </row>
    <row r="31" ht="17.25">
      <c r="C31" s="33"/>
    </row>
    <row r="32" ht="17.25">
      <c r="F32" s="73"/>
    </row>
    <row r="33" spans="3:5" ht="17.25">
      <c r="C33" s="73"/>
      <c r="E33" s="74"/>
    </row>
    <row r="35" ht="17.25">
      <c r="F35" s="75"/>
    </row>
    <row r="39" spans="8:10" ht="17.25">
      <c r="H39" s="73"/>
      <c r="I39" s="73"/>
      <c r="J39" s="73"/>
    </row>
    <row r="41" ht="17.25">
      <c r="F41" s="76"/>
    </row>
    <row r="42" ht="17.25">
      <c r="F42" s="76"/>
    </row>
    <row r="43" ht="17.25">
      <c r="F43" s="76"/>
    </row>
    <row r="44" ht="17.25">
      <c r="F44" s="76"/>
    </row>
    <row r="45" ht="17.25">
      <c r="F45" s="76"/>
    </row>
    <row r="46" ht="17.25">
      <c r="F46" s="76"/>
    </row>
    <row r="47" ht="17.25">
      <c r="F47" s="76"/>
    </row>
    <row r="48" ht="17.25">
      <c r="F48" s="76"/>
    </row>
    <row r="49" ht="17.25">
      <c r="F49" s="76"/>
    </row>
    <row r="51" spans="8:10" ht="17.25">
      <c r="H51" s="77"/>
      <c r="I51" s="77"/>
      <c r="J51" s="77"/>
    </row>
    <row r="52" spans="8:10" ht="17.25">
      <c r="H52" s="77"/>
      <c r="I52" s="77"/>
      <c r="J52" s="77"/>
    </row>
    <row r="53" spans="8:10" ht="17.25">
      <c r="H53" s="77"/>
      <c r="I53" s="77"/>
      <c r="J53" s="77"/>
    </row>
    <row r="54" spans="8:10" ht="17.25">
      <c r="H54" s="77"/>
      <c r="I54" s="77"/>
      <c r="J54" s="77"/>
    </row>
    <row r="55" spans="8:10" ht="17.25">
      <c r="H55" s="77"/>
      <c r="I55" s="77"/>
      <c r="J55" s="77"/>
    </row>
    <row r="56" spans="8:10" ht="17.25">
      <c r="H56" s="77"/>
      <c r="I56" s="77"/>
      <c r="J56" s="77"/>
    </row>
    <row r="57" spans="8:10" ht="17.25">
      <c r="H57" s="77"/>
      <c r="I57" s="77"/>
      <c r="J57" s="77"/>
    </row>
    <row r="67" ht="18" thickBot="1"/>
    <row r="68" spans="1:12" ht="24" customHeight="1">
      <c r="A68" s="98" t="s">
        <v>119</v>
      </c>
      <c r="B68" s="98"/>
      <c r="C68" s="98"/>
      <c r="D68" s="98"/>
      <c r="E68" s="98"/>
      <c r="F68" s="98" t="s">
        <v>120</v>
      </c>
      <c r="G68" s="98"/>
      <c r="H68" s="98"/>
      <c r="I68" s="98"/>
      <c r="J68" s="98"/>
      <c r="K68" s="98"/>
      <c r="L68" s="98"/>
    </row>
    <row r="69" spans="1:12" ht="18.75" customHeight="1">
      <c r="A69" s="99" t="s">
        <v>170</v>
      </c>
      <c r="B69" s="99"/>
      <c r="C69" s="99"/>
      <c r="D69" s="99"/>
      <c r="E69" s="99"/>
      <c r="F69" s="101" t="s">
        <v>169</v>
      </c>
      <c r="G69" s="101"/>
      <c r="H69" s="101"/>
      <c r="I69" s="101"/>
      <c r="J69" s="101"/>
      <c r="K69" s="101"/>
      <c r="L69" s="101"/>
    </row>
    <row r="70" spans="1:12" ht="18" thickBot="1">
      <c r="A70" s="100"/>
      <c r="B70" s="100"/>
      <c r="C70" s="100"/>
      <c r="D70" s="100"/>
      <c r="E70" s="100"/>
      <c r="F70" s="102"/>
      <c r="G70" s="102"/>
      <c r="H70" s="102"/>
      <c r="I70" s="102"/>
      <c r="J70" s="102"/>
      <c r="K70" s="102"/>
      <c r="L70" s="102"/>
    </row>
  </sheetData>
  <sheetProtection/>
  <mergeCells count="6">
    <mergeCell ref="A1:L1"/>
    <mergeCell ref="A2:L2"/>
    <mergeCell ref="A68:E68"/>
    <mergeCell ref="A69:E70"/>
    <mergeCell ref="F68:L68"/>
    <mergeCell ref="F69:L70"/>
  </mergeCells>
  <printOptions/>
  <pageMargins left="0.7086614173228347" right="0.9448818897637796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win7pro</cp:lastModifiedBy>
  <cp:lastPrinted>2016-06-06T14:07:05Z</cp:lastPrinted>
  <dcterms:created xsi:type="dcterms:W3CDTF">2011-03-10T05:19:50Z</dcterms:created>
  <dcterms:modified xsi:type="dcterms:W3CDTF">2019-01-24T12:14:25Z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  <property fmtid="{D5CDD505-2E9C-101B-9397-08002B2CF9AE}" pid="4" name="Sirasi">
    <vt:lpwstr/>
  </property>
  <property fmtid="{D5CDD505-2E9C-101B-9397-08002B2CF9AE}" pid="5" name="_dlc_DocId">
    <vt:lpwstr>Y5QK6U64T7AH-132-2</vt:lpwstr>
  </property>
  <property fmtid="{D5CDD505-2E9C-101B-9397-08002B2CF9AE}" pid="6" name="_dlc_DocIdUrl">
    <vt:lpwstr>http://www.maliye.gov.tr/_layouts/DocIdRedir.aspx?ID=Y5QK6U64T7AH-132-2, Y5QK6U64T7AH-132-2</vt:lpwstr>
  </property>
</Properties>
</file>